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35" tabRatio="801"/>
  </bookViews>
  <sheets>
    <sheet name="2.1-Pasqyra e Perform. (natyra)" sheetId="18" r:id="rId1"/>
  </sheets>
  <calcPr calcId="152511" iterate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<sst xmlns="http://schemas.openxmlformats.org/spreadsheetml/2006/main" count="60" uniqueCount="58">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</sst>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B69" sqref="B6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166588082</v>
      </c>
      <c r="C9" s="17"/>
      <c r="D9" s="16">
        <v>139385662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-69858557</v>
      </c>
      <c r="C19" s="17"/>
      <c r="D19" s="29">
        <v>-67823744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-44145090</v>
      </c>
      <c r="C22" s="17"/>
      <c r="D22" s="29">
        <v>-39779466</v>
      </c>
      <c r="E22" s="16"/>
    </row>
    <row r="23" spans="1:5">
      <c r="A23" s="28" t="s">
        <v>40</v>
      </c>
      <c r="B23" s="29">
        <v>-7372230</v>
      </c>
      <c r="C23" s="17"/>
      <c r="D23" s="29">
        <v>-6643170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-8647783</v>
      </c>
      <c r="C26" s="17"/>
      <c r="D26" s="29">
        <v>-5511353</v>
      </c>
      <c r="E26" s="16"/>
    </row>
    <row r="27" spans="1:5">
      <c r="A27" s="10" t="s">
        <v>12</v>
      </c>
      <c r="B27" s="29">
        <v>-20931626</v>
      </c>
      <c r="C27" s="17"/>
      <c r="D27" s="29">
        <v>-132302716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15632796</v>
      </c>
      <c r="C42" s="20"/>
      <c r="D42" s="19">
        <f>SUM(D9:D41)</f>
        <v>-112674787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-2344919</v>
      </c>
      <c r="C44" s="17"/>
      <c r="D44" s="29">
        <v>-1062442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13287877</v>
      </c>
      <c r="C47" s="23"/>
      <c r="D47" s="32">
        <f>SUM(D42:D46)</f>
        <v>-113737229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13287877</v>
      </c>
      <c r="C57" s="42"/>
      <c r="D57" s="41">
        <f>D47+D55</f>
        <v>-113737229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2020-07-29T19:44:25Z</dcterms:modified>
</cp:coreProperties>
</file>