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/>
  <c r="D47"/>
  <c r="D57" s="1"/>
  <c r="D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<sst xmlns="http://schemas.openxmlformats.org/spreadsheetml/2006/main" count="413" uniqueCount="270">
  <si>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</si>
  <si>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</si>
  <si>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</si>
  <si>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</si>
  <si>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</si>
  <si>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</si>
  <si>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</si>
  <si>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</si>
  <si>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</si>
  <si>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</si>
  <si>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</si>
  <si>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</si>
  <si>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</si>
  <si>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</si>
  <si>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</si>
  <si>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</si>
  <si>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</si>
  <si>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</si>
  <si>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</si>
  <si>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</si>
  <si>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</si>
  <si>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</si>
  <si>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</si>
  <si>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</si>
  <si>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</si>
  <si>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</si>
  <si>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</si>
  <si>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</si>
  <si>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</si>
  <si>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</si>
  <si>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</si>
  <si>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</si>
  <si>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</si>
  <si>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</si>
  <si>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</si>
  <si>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</si>
  <si>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</si>
  <si>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</si>
  <si>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</si>
  <si>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</si>
  <si>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</si>
  <si>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</si>
  <si>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</si>
  <si>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</si>
  <si>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</si>
  <si>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</si>
  <si>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</si>
  <si>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</si>
  <si>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</si>
  <si>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</si>
  <si>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</si>
  <si>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</si>
  <si>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</si>
  <si>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</si>
  <si>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</si>
  <si>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</si>
  <si>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</si>
  <si>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</si>
  <si>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</si>
  <si>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</si>
  <si>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</si>
  <si>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</si>
  <si>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</si>
  <si>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</si>
  <si>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</si>
  <si>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</si>
  <si>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</si>
  <si>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</si>
  <si>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</si>
  <si>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</si>
  <si>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</si>
  <si>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</si>
  <si>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</si>
  <si>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</si>
  <si>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</si>
  <si>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</si>
  <si>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</si>
  <si>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</si>
  <si>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</si>
  <si>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</si>
  <si>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</si>
  <si>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</si>
  <si>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</si>
  <si>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</si>
  <si>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</si>
  <si>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</si>
  <si>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</si>
  <si>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</si>
  <si>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</si>
  <si>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</si>
  <si>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</si>
  <si>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</si>
  <si>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</si>
  <si>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</si>
  <si>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</si>
  <si>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</si>
  <si>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</si>
  <si>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</si>
  <si>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</si>
  <si>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</si>
  <si>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</si>
  <si>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</si>
  <si>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</si>
  <si>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</si>
  <si>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</si>
  <si>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</si>
  <si>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</si>
  <si>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</si>
  <si>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</si>
  <si>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</si>
  <si>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</si>
  <si>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</si>
  <si>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</si>
  <si>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</si>
  <si>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</si>
  <si>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</si>
  <si>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</si>
  <si>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</si>
  <si>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</si>
  <si>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</si>
  <si>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</si>
  <si>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</si>
  <si>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</si>
  <si>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</si>
  <si>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</si>
  <si>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</si>
  <si>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</si>
  <si>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</si>
  <si>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</si>
  <si>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</si>
  <si>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</si>
  <si>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</si>
  <si>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</si>
  <si>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</si>
  <si>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</si>
  <si>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</si>
  <si>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</si>
  <si>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</si>
  <si>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</si>
  <si>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</si>
  <si>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</si>
  <si>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</si>
  <si>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</si>
  <si>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</si>
  <si>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</si>
  <si>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</si>
  <si>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</si>
  <si>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</si>
  <si>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</si>
  <si>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</si>
  <si>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</si>
  <si>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</si>
  <si>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</si>
  <si>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</si>
  <si>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</si>
  <si>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</si>
  <si>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</si>
  <si>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</si>
  <si>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</si>
  <si>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</si>
  <si>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</si>
  <si>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</si>
  <si>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</si>
  <si>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</si>
  <si>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</si>
  <si>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</si>
  <si>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</si>
  <si>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</si>
  <si>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</si>
  <si>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</si>
  <si>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</si>
  <si>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</si>
  <si>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</si>
  <si>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</si>
  <si>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</si>
  <si>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</si>
  <si>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</si>
  <si>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</si>
  <si>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</si>
  <si>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</si>
  <si>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</si>
  <si>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</si>
  <si>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</si>
  <si>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</si>
  <si>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</si>
  <si>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</si>
  <si>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</si>
  <si>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</si>
  <si>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</si>
  <si>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</si>
  <si>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</si>
  <si>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</si>
  <si>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</si>
  <si>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</si>
  <si>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</si>
  <si>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</si>
  <si>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</si>
  <si>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</si>
  <si>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</si>
  <si>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</si>
  <si>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</si>
  <si>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</si>
  <si>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</si>
  <si>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</si>
  <si>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</si>
  <si>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</si>
  <si>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</si>
  <si>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</si>
  <si>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</si>
  <si>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</si>
  <si>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</si>
  <si>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</si>
  <si>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</si>
  <si>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</si>
  <si>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</si>
  <si>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</si>
  <si>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</si>
  <si>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</si>
  <si>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</si>
  <si>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</si>
  <si>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</si>
  <si>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</si>
  <si>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</si>
  <si>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</si>
  <si>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</si>
  <si>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</si>
  <si>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</si>
  <si>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</si>
  <si>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</si>
  <si>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</si>
  <si>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</si>
  <si>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</si>
  <si>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</si>
  <si>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</si>
  <si>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</si>
  <si>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</si>
  <si>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</si>
  <si>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</si>
  <si>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</si>
  <si>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</si>
  <si>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</si>
  <si>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</si>
  <si>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</si>
  <si>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</si>
  <si>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</si>
  <si>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</si>
  <si>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</si>
  <si>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</si>
  <si>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</si>
  <si>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</si>
  <si>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</si>
  <si>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</si>
  <si>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</si>
  <si>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</si>
  <si>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</si>
  <si>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</si>
  <si>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</si>
  <si>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</si>
  <si>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</si>
  <si>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</si>
  <si>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</si>
  <si>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</si>
  <si>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</si>
  <si>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</si>
  <si>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</si>
  <si>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</si>
  <si>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</si>
  <si>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Miculi shpk </t>
  </si>
  <si>
    <t>Pasqyrat financiare te vitit 2019</t>
  </si>
  <si>
    <t>Shpenzime te tjera (kosto sip te shitura)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</si>
</sst>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H51" sqref="H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267</v>
      </c>
    </row>
    <row r="3" spans="1:6">
      <c r="A3" s="50"/>
    </row>
    <row r="4" spans="1:6">
      <c r="A4" s="50" t="s">
        <v>266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14194383</v>
      </c>
      <c r="C10" s="52"/>
      <c r="D10" s="64">
        <v>65419130</v>
      </c>
      <c r="E10" s="51"/>
      <c r="F10" s="82" t="s">
        <v>262</v>
      </c>
    </row>
    <row r="11" spans="1:6">
      <c r="A11" s="63" t="s">
        <v>259</v>
      </c>
      <c r="B11" s="64">
        <v>1851644</v>
      </c>
      <c r="C11" s="52"/>
      <c r="D11" s="64">
        <v>13050</v>
      </c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119408777</v>
      </c>
      <c r="C14" s="52"/>
      <c r="D14" s="64">
        <v>73537789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-83508969</v>
      </c>
      <c r="C19" s="52"/>
      <c r="D19" s="64">
        <v>-52035699</v>
      </c>
      <c r="E19" s="51"/>
      <c r="F19" s="42"/>
    </row>
    <row r="20" spans="1:6">
      <c r="A20" s="63" t="s">
        <v>242</v>
      </c>
      <c r="B20" s="64">
        <v>-8560750</v>
      </c>
      <c r="C20" s="52"/>
      <c r="D20" s="64">
        <v>-51608427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-13359785</v>
      </c>
      <c r="C22" s="52"/>
      <c r="D22" s="64">
        <v>-11695922</v>
      </c>
      <c r="E22" s="51"/>
      <c r="F22" s="42"/>
    </row>
    <row r="23" spans="1:6">
      <c r="A23" s="63" t="s">
        <v>244</v>
      </c>
      <c r="B23" s="64">
        <v>-2231083</v>
      </c>
      <c r="C23" s="52"/>
      <c r="D23" s="64">
        <v>-3229199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269</v>
      </c>
      <c r="B25" s="64">
        <v>-8639249</v>
      </c>
      <c r="C25" s="52"/>
      <c r="D25" s="64"/>
      <c r="E25" s="51"/>
      <c r="F25" s="42"/>
    </row>
    <row r="26" spans="1:6">
      <c r="A26" s="45" t="s">
        <v>234</v>
      </c>
      <c r="B26" s="64">
        <v>-1912897</v>
      </c>
      <c r="C26" s="52"/>
      <c r="D26" s="64">
        <v>-128200</v>
      </c>
      <c r="E26" s="51"/>
      <c r="F26" s="42"/>
    </row>
    <row r="27" spans="1:6">
      <c r="A27" s="45" t="s">
        <v>220</v>
      </c>
      <c r="B27" s="64">
        <v>-1261710</v>
      </c>
      <c r="C27" s="52"/>
      <c r="D27" s="64">
        <v>-677098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>
        <v>-913222</v>
      </c>
      <c r="E34" s="51"/>
      <c r="F34" s="42"/>
    </row>
    <row r="35" spans="1:6">
      <c r="A35" s="45" t="s">
        <v>221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>
        <v>-1346178</v>
      </c>
      <c r="C37" s="52"/>
      <c r="D37" s="64">
        <v>-77598</v>
      </c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222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223</v>
      </c>
      <c r="B42" s="54">
        <f>SUM(B10:B41)</f>
        <v>14634183</v>
      </c>
      <c r="C42" s="55"/>
      <c r="D42" s="54">
        <f>SUM(D9:D41)</f>
        <v>18604604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>
        <v>-2195127</v>
      </c>
      <c r="C44" s="52"/>
      <c r="D44" s="64">
        <v>-2790691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SUM(B41:B46)</f>
        <v>12439056</v>
      </c>
      <c r="C47" s="58"/>
      <c r="D47" s="67">
        <f>SUM(D42:D46)</f>
        <v>15813913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v>12439056</v>
      </c>
      <c r="C57" s="77"/>
      <c r="D57" s="76">
        <f>D47+D55</f>
        <v>15813913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2020-08-02T09:02:42Z</dcterms:modified>
</cp:coreProperties>
</file>