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t\Desktop\"/>
    </mc:Choice>
  </mc:AlternateContent>
  <xr:revisionPtr revIDLastSave="0" documentId="13_ncr:1_{FD238BA4-61E0-46BF-A51C-F5E7C6A9A43B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18" l="1"/>
  <c r="A2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<sst xmlns="http://schemas.openxmlformats.org/spreadsheetml/2006/main" count="412" uniqueCount="269">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</sst>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3362" applyFont="1"/>
    <xf numFmtId="0" fontId="184" fillId="0" borderId="0" xfId="3362" applyFont="1"/>
    <xf numFmtId="37" fontId="174" fillId="61" borderId="0" xfId="1903" applyNumberFormat="1" applyFont="1" applyFill="1" applyAlignment="1">
      <alignment horizontal="right" wrapText="1"/>
    </xf>
    <xf numFmtId="37" fontId="179" fillId="0" borderId="0" xfId="3362" applyNumberFormat="1" applyFont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rila/Downloads/ITS%20%20%20sh.p.k.%20Tirane%20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al 2018 new"/>
      <sheetName val="Trial 2019"/>
      <sheetName val="tatim fitimi 2019"/>
      <sheetName val="Kop."/>
      <sheetName val="1.Pasqyra e Perform. (natyra)"/>
      <sheetName val="2.Pasqyra e Pozicioni Financiar"/>
      <sheetName val="5-CashFlow (indirekt)"/>
      <sheetName val="Aktivet"/>
      <sheetName val="Pasivet"/>
      <sheetName val="Rez.1"/>
      <sheetName val="Fluksi 2"/>
      <sheetName val="trial 2018"/>
      <sheetName val="Kapitali 2"/>
      <sheetName val="Shenimet"/>
      <sheetName val="Shen.Spjeg.faqa 1"/>
      <sheetName val="Shen.Spjeg.ne vazhdim"/>
      <sheetName val="Pasq.per AAM 1"/>
      <sheetName val="Sheet3"/>
      <sheetName val="tatim fitimi"/>
    </sheetNames>
    <sheetDataSet>
      <sheetData sheetId="0" refreshError="1"/>
      <sheetData sheetId="1" refreshError="1"/>
      <sheetData sheetId="2" refreshError="1"/>
      <sheetData sheetId="3" refreshError="1">
        <row r="3">
          <cell r="F3" t="str">
            <v>"INTEGRATED TECHNOLOGY SERVICES"  SHPK</v>
          </cell>
        </row>
        <row r="4">
          <cell r="F4" t="str">
            <v>L02302032C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B44" sqref="B44: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 t="s">
        <v>268</v>
      </c>
    </row>
    <row r="2" spans="1:6">
      <c r="A2" s="85" t="str">
        <f>+[1]Kop.!F3</f>
        <v>"INTEGRATED TECHNOLOGY SERVICES"  SHPK</v>
      </c>
    </row>
    <row r="3" spans="1:6">
      <c r="A3" s="85" t="str">
        <f>+[1]Kop.!F4</f>
        <v>L02302032C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86">
        <v>1009529760</v>
      </c>
      <c r="C10" s="87"/>
      <c r="D10" s="86">
        <v>1026780668</v>
      </c>
      <c r="E10" s="51"/>
      <c r="F10" s="82" t="s">
        <v>264</v>
      </c>
    </row>
    <row r="11" spans="1:6">
      <c r="A11" s="63" t="s">
        <v>261</v>
      </c>
      <c r="B11" s="86"/>
      <c r="C11" s="87"/>
      <c r="D11" s="86"/>
      <c r="E11" s="51"/>
      <c r="F11" s="82" t="s">
        <v>265</v>
      </c>
    </row>
    <row r="12" spans="1:6">
      <c r="A12" s="63" t="s">
        <v>262</v>
      </c>
      <c r="B12" s="86"/>
      <c r="C12" s="87"/>
      <c r="D12" s="86"/>
      <c r="E12" s="51"/>
      <c r="F12" s="82" t="s">
        <v>265</v>
      </c>
    </row>
    <row r="13" spans="1:6">
      <c r="A13" s="63" t="s">
        <v>263</v>
      </c>
      <c r="B13" s="86"/>
      <c r="C13" s="87"/>
      <c r="D13" s="86"/>
      <c r="E13" s="51"/>
      <c r="F13" s="82" t="s">
        <v>265</v>
      </c>
    </row>
    <row r="14" spans="1:6">
      <c r="A14" s="63" t="s">
        <v>260</v>
      </c>
      <c r="B14" s="86"/>
      <c r="C14" s="87"/>
      <c r="D14" s="86">
        <v>50132595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6">
        <v>-747504079</v>
      </c>
      <c r="C19" s="87"/>
      <c r="D19" s="86">
        <v>-870358099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86">
        <v>-32089245</v>
      </c>
      <c r="C22" s="87"/>
      <c r="D22" s="86">
        <v>-25105730</v>
      </c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86">
        <v>-8149136</v>
      </c>
      <c r="C25" s="87"/>
      <c r="D25" s="86">
        <v>-7154793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86">
        <v>-113760962</v>
      </c>
      <c r="C27" s="87"/>
      <c r="D27" s="86">
        <v>-95212607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86">
        <v>13336262</v>
      </c>
      <c r="C37" s="87"/>
      <c r="D37" s="86">
        <v>4981518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121362600</v>
      </c>
      <c r="C42" s="55"/>
      <c r="D42" s="54">
        <f>SUM(D9:D41)</f>
        <v>84063552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6">
        <v>-18782453</v>
      </c>
      <c r="C44" s="87"/>
      <c r="D44" s="86">
        <v>-14336343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102580147</v>
      </c>
      <c r="C47" s="58"/>
      <c r="D47" s="67">
        <f>SUM(D42:D46)</f>
        <v>69727209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102580147</v>
      </c>
      <c r="C57" s="77"/>
      <c r="D57" s="76">
        <f>D47+D55</f>
        <v>69727209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J. Muca</cp:lastModifiedBy>
  <cp:lastPrinted>2016-10-03T09:59:38Z</cp:lastPrinted>
  <dcterms:created xsi:type="dcterms:W3CDTF">2012-01-19T09:31:29Z</dcterms:created>
  <dcterms:modified xsi:type="dcterms:W3CDTF">2020-08-05T11:02:43Z</dcterms:modified>
</cp:coreProperties>
</file>