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kuria\Desktop\QKB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D55" i="18" l="1"/>
  <c r="B55" i="18"/>
  <c r="D47" i="18"/>
  <c r="D5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<sst xmlns="http://schemas.openxmlformats.org/spreadsheetml/2006/main" count="408" uniqueCount="267">
  <si>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</si>
  <si>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</si>
  <si>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</si>
  <si>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</si>
  <si>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</si>
  <si>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</si>
  <si>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</si>
  <si>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</si>
  <si>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</si>
  <si>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</si>
  <si>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</si>
  <si>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</si>
  <si>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</si>
  <si>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</si>
  <si>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</si>
  <si>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</si>
  <si>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</si>
  <si>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</si>
  <si>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</si>
  <si>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</si>
  <si>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</si>
  <si>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</si>
  <si>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</si>
  <si>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</si>
  <si>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</si>
  <si>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</si>
  <si>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</si>
  <si>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</si>
  <si>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</si>
  <si>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</si>
  <si>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</si>
  <si>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</si>
  <si>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</si>
  <si>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</si>
  <si>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</si>
  <si>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</si>
  <si>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</si>
  <si>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</si>
  <si>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</si>
  <si>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</si>
  <si>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</si>
  <si>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</si>
  <si>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</si>
  <si>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</si>
  <si>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</si>
  <si>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</si>
  <si>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</si>
  <si>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</si>
  <si>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</si>
  <si>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</si>
  <si>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</si>
  <si>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</si>
  <si>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</si>
  <si>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</si>
  <si>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</si>
  <si>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</si>
  <si>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</si>
  <si>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</si>
  <si>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</si>
  <si>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</si>
  <si>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</si>
  <si>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</si>
  <si>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</si>
  <si>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</si>
  <si>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</si>
  <si>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</si>
  <si>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</si>
  <si>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</si>
  <si>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</si>
  <si>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</si>
  <si>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</si>
  <si>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</si>
  <si>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</si>
  <si>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</si>
  <si>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</si>
  <si>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</si>
  <si>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</si>
  <si>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</si>
  <si>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</si>
  <si>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</si>
  <si>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</si>
  <si>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</si>
  <si>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</si>
  <si>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</si>
  <si>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</si>
  <si>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</si>
  <si>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</si>
  <si>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</si>
  <si>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</si>
  <si>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</si>
  <si>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</si>
  <si>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</si>
  <si>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</si>
  <si>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</si>
  <si>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</si>
  <si>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</si>
  <si>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</si>
  <si>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</si>
  <si>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</si>
  <si>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</si>
  <si>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</si>
  <si>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</si>
  <si>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</si>
  <si>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</si>
  <si>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</si>
  <si>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</si>
  <si>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</si>
  <si>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</si>
  <si>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</si>
  <si>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</si>
  <si>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</si>
  <si>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</si>
  <si>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</si>
  <si>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</si>
  <si>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</si>
  <si>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</si>
  <si>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</si>
  <si>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</si>
  <si>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</si>
  <si>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</si>
  <si>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</si>
  <si>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</si>
  <si>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</si>
  <si>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</si>
  <si>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</si>
  <si>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</si>
  <si>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</si>
  <si>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</si>
  <si>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</si>
  <si>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</si>
  <si>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</si>
  <si>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</si>
  <si>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</si>
  <si>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</si>
  <si>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</si>
  <si>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</si>
  <si>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</si>
  <si>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</si>
  <si>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</si>
  <si>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</si>
  <si>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</si>
  <si>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</si>
  <si>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</si>
  <si>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</si>
  <si>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</si>
  <si>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</si>
  <si>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</si>
  <si>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</si>
  <si>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</si>
  <si>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</si>
  <si>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</si>
  <si>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</si>
  <si>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</si>
  <si>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</si>
  <si>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</si>
  <si>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</si>
  <si>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</si>
  <si>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</si>
  <si>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</si>
  <si>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</si>
  <si>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</si>
  <si>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</si>
  <si>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</si>
  <si>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</si>
  <si>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</si>
  <si>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</si>
  <si>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</si>
  <si>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</si>
  <si>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</si>
  <si>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</si>
  <si>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</si>
  <si>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</si>
  <si>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</si>
  <si>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</si>
  <si>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</si>
  <si>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</si>
  <si>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</si>
  <si>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</si>
  <si>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</si>
  <si>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</si>
  <si>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</si>
  <si>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</si>
  <si>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</si>
  <si>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</si>
  <si>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</si>
  <si>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</si>
  <si>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</si>
  <si>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</si>
  <si>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</si>
  <si>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</si>
  <si>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</si>
  <si>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</si>
  <si>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</si>
  <si>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</si>
  <si>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</si>
  <si>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</si>
  <si>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</si>
  <si>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</si>
  <si>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</si>
  <si>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</si>
  <si>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</si>
  <si>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</si>
  <si>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</si>
  <si>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</si>
  <si>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</si>
  <si>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</si>
  <si>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</si>
  <si>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</si>
  <si>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</si>
  <si>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</si>
  <si>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</si>
  <si>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</si>
  <si>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</si>
  <si>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</si>
  <si>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</si>
  <si>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</si>
  <si>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</si>
  <si>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</si>
  <si>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</si>
  <si>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</si>
  <si>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</si>
  <si>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</si>
  <si>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</si>
  <si>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</si>
  <si>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</si>
  <si>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</si>
  <si>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</si>
  <si>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</si>
  <si>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</si>
  <si>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</si>
  <si>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</si>
  <si>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</si>
  <si>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</si>
  <si>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</si>
  <si>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</si>
  <si>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</si>
  <si>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</si>
  <si>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</si>
  <si>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</si>
  <si>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</si>
  <si>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</si>
  <si>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</si>
  <si>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</si>
  <si>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</si>
  <si>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</si>
  <si>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</si>
  <si>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</si>
  <si>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</si>
  <si>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</si>
  <si>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</si>
  <si>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</si>
  <si>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</si>
  <si>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</si>
  <si>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</si>
  <si>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</si>
  <si>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</si>
  <si>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</si>
  <si>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</si>
  <si>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</si>
  <si>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</si>
  <si>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</si>
  <si>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</si>
  <si>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Vendimet e Gjykatave</t>
  </si>
  <si>
    <t>Shpenzime nga konvertimi valutes</t>
  </si>
  <si>
    <t>Ndrekaj Shpk</t>
  </si>
  <si>
    <t>J69102312S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</si>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</sst>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A42" sqref="A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65661185</v>
      </c>
      <c r="C10" s="51"/>
      <c r="D10" s="63">
        <v>58478687</v>
      </c>
      <c r="E10" s="50"/>
    </row>
    <row r="11" spans="1:5">
      <c r="A11" s="62" t="s">
        <v>259</v>
      </c>
      <c r="B11" s="63">
        <v>6995085</v>
      </c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>
        <v>2002350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-15284140</v>
      </c>
      <c r="C19" s="51"/>
      <c r="D19" s="63">
        <v>-49318800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-10316908</v>
      </c>
      <c r="C22" s="51"/>
      <c r="D22" s="63">
        <v>-9780909</v>
      </c>
      <c r="E22" s="50"/>
    </row>
    <row r="23" spans="1:5">
      <c r="A23" s="62" t="s">
        <v>246</v>
      </c>
      <c r="B23" s="63">
        <v>-1596777</v>
      </c>
      <c r="C23" s="51"/>
      <c r="D23" s="63">
        <v>-1611499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-10019471</v>
      </c>
      <c r="C26" s="51"/>
      <c r="D26" s="63">
        <v>-11375903</v>
      </c>
      <c r="E26" s="50"/>
    </row>
    <row r="27" spans="1:5">
      <c r="A27" s="44" t="s">
        <v>221</v>
      </c>
      <c r="B27" s="63">
        <v>-65191287</v>
      </c>
      <c r="C27" s="51"/>
      <c r="D27" s="63">
        <v>-39662957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>
        <v>29579810</v>
      </c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>
        <v>29340</v>
      </c>
      <c r="E33" s="50"/>
    </row>
    <row r="34" spans="1:5" ht="15" customHeight="1">
      <c r="A34" s="62" t="s">
        <v>262</v>
      </c>
      <c r="B34" s="63">
        <v>43418026</v>
      </c>
      <c r="C34" s="51"/>
      <c r="D34" s="63">
        <v>45195153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-61312</v>
      </c>
      <c r="C37" s="51"/>
      <c r="D37" s="63">
        <v>-566667</v>
      </c>
      <c r="E37" s="50"/>
    </row>
    <row r="38" spans="1:5">
      <c r="A38" s="62" t="s">
        <v>263</v>
      </c>
      <c r="B38" s="63">
        <v>-12233854</v>
      </c>
      <c r="C38" s="51"/>
      <c r="D38" s="63">
        <v>-8505432</v>
      </c>
      <c r="E38" s="50"/>
    </row>
    <row r="39" spans="1:5">
      <c r="A39" s="62" t="s">
        <v>252</v>
      </c>
      <c r="B39" s="63">
        <v>-701587</v>
      </c>
      <c r="C39" s="51"/>
      <c r="D39" s="63">
        <v>-279746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668960</v>
      </c>
      <c r="C42" s="54"/>
      <c r="D42" s="53">
        <f>SUM(D9:D41)</f>
        <v>14183427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-1772469</v>
      </c>
      <c r="C44" s="51"/>
      <c r="D44" s="63">
        <v>-2579221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-1103509</v>
      </c>
      <c r="C47" s="57"/>
      <c r="D47" s="66">
        <f>SUM(D42:D46)</f>
        <v>11604206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-1103509</v>
      </c>
      <c r="C57" s="76"/>
      <c r="D57" s="75">
        <f>D47+D55</f>
        <v>11604206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bukuria</cp:lastModifiedBy>
  <cp:lastPrinted>2016-10-03T09:59:38Z</cp:lastPrinted>
  <dcterms:created xsi:type="dcterms:W3CDTF">2012-01-19T09:31:29Z</dcterms:created>
  <dcterms:modified xsi:type="dcterms:W3CDTF">2019-07-27T06:36:25Z</dcterms:modified>
</cp:coreProperties>
</file>