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<sst xmlns="http://schemas.openxmlformats.org/spreadsheetml/2006/main" count="520" uniqueCount="356">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</sst>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9" workbookViewId="0">
      <selection activeCell="D107" sqref="D10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3174122</v>
      </c>
      <c r="C11" s="89"/>
      <c r="D11" s="88">
        <v>6566376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193021505</v>
      </c>
      <c r="C18" s="89"/>
      <c r="D18" s="88">
        <v>192932119</v>
      </c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>
        <v>19635998</v>
      </c>
      <c r="C21" s="89"/>
      <c r="D21" s="88">
        <v>16144715</v>
      </c>
      <c r="E21" s="42"/>
    </row>
    <row r="22" spans="1:5">
      <c r="A22" s="63" t="s">
        <v>284</v>
      </c>
      <c r="B22" s="88"/>
      <c r="C22" s="89"/>
      <c r="D22" s="88"/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31225221</v>
      </c>
      <c r="C24" s="89"/>
      <c r="D24" s="88">
        <v>31454282</v>
      </c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/>
      <c r="C30" s="89"/>
      <c r="D30" s="88"/>
      <c r="E30" s="42"/>
    </row>
    <row r="31" spans="1:5">
      <c r="A31" s="45" t="s">
        <v>293</v>
      </c>
      <c r="B31" s="88"/>
      <c r="C31" s="89"/>
      <c r="D31" s="88"/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247056846</v>
      </c>
      <c r="C33" s="93"/>
      <c r="D33" s="92">
        <f>SUM(D11:D32)</f>
        <v>247097492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123080555</v>
      </c>
      <c r="C44" s="89"/>
      <c r="D44" s="88">
        <v>123324176</v>
      </c>
      <c r="E44" s="42"/>
    </row>
    <row r="45" spans="1:5">
      <c r="A45" s="63" t="s">
        <v>306</v>
      </c>
      <c r="B45" s="88">
        <v>46381763</v>
      </c>
      <c r="C45" s="89"/>
      <c r="D45" s="88">
        <v>47520590</v>
      </c>
      <c r="E45" s="42"/>
    </row>
    <row r="46" spans="1:5">
      <c r="A46" s="63" t="s">
        <v>307</v>
      </c>
      <c r="B46" s="88">
        <v>381580</v>
      </c>
      <c r="C46" s="89"/>
      <c r="D46" s="88">
        <v>459910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/>
      <c r="C51" s="89"/>
      <c r="D51" s="88"/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169843898</v>
      </c>
      <c r="C55" s="93"/>
      <c r="D55" s="92">
        <f>SUM(D37:D54)</f>
        <v>171304676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416900744</v>
      </c>
      <c r="C57" s="96"/>
      <c r="D57" s="95">
        <f>D55+D33</f>
        <v>418402168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1997264</v>
      </c>
      <c r="C65" s="89"/>
      <c r="D65" s="88">
        <v>405932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354940</v>
      </c>
      <c r="C69" s="89"/>
      <c r="D69" s="88">
        <v>350940</v>
      </c>
      <c r="E69" s="42"/>
    </row>
    <row r="70" spans="1:5">
      <c r="A70" s="63" t="s">
        <v>328</v>
      </c>
      <c r="B70" s="88">
        <v>55664</v>
      </c>
      <c r="C70" s="89"/>
      <c r="D70" s="88">
        <v>101126</v>
      </c>
      <c r="E70" s="42"/>
    </row>
    <row r="71" spans="1:5">
      <c r="A71" s="63" t="s">
        <v>329</v>
      </c>
      <c r="B71" s="88">
        <v>12944331</v>
      </c>
      <c r="C71" s="89"/>
      <c r="D71" s="88">
        <v>7951530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/>
      <c r="C73" s="89"/>
      <c r="D73" s="88"/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15352199</v>
      </c>
      <c r="C75" s="93"/>
      <c r="D75" s="92">
        <f>SUM(D62:D74)</f>
        <v>8809528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15352199</v>
      </c>
      <c r="C94" s="96"/>
      <c r="D94" s="98">
        <f>D75+D92</f>
        <v>8809528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817100000</v>
      </c>
      <c r="C97" s="89"/>
      <c r="D97" s="88">
        <v>817100000</v>
      </c>
      <c r="E97" s="42"/>
    </row>
    <row r="98" spans="1:5">
      <c r="A98" s="45" t="s">
        <v>342</v>
      </c>
      <c r="B98" s="88">
        <v>42927360</v>
      </c>
      <c r="C98" s="89"/>
      <c r="D98" s="88">
        <v>42927360</v>
      </c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/>
      <c r="C101" s="89"/>
      <c r="D101" s="88"/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-450434720</v>
      </c>
      <c r="C105" s="99"/>
      <c r="D105" s="88">
        <v>-440374799</v>
      </c>
      <c r="E105" s="42"/>
    </row>
    <row r="106" spans="1:5">
      <c r="A106" s="45" t="s">
        <v>349</v>
      </c>
      <c r="B106" s="88">
        <v>-8044095</v>
      </c>
      <c r="C106" s="89"/>
      <c r="D106" s="88">
        <v>-10059921</v>
      </c>
      <c r="E106" s="42"/>
    </row>
    <row r="107" spans="1:5" ht="18" customHeight="1">
      <c r="A107" s="45" t="s">
        <v>350</v>
      </c>
      <c r="B107" s="100">
        <f>SUM(B97:B106)</f>
        <v>401548545</v>
      </c>
      <c r="C107" s="101"/>
      <c r="D107" s="100">
        <f>SUM(D97:D106)</f>
        <v>409592640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401548545</v>
      </c>
      <c r="C109" s="96"/>
      <c r="D109" s="98">
        <f>SUM(D107:D108)</f>
        <v>409592640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416900744</v>
      </c>
      <c r="C111" s="96"/>
      <c r="D111" s="95">
        <f>D94+D109</f>
        <v>418402168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" workbookViewId="0">
      <selection activeCell="B10" sqref="B10:B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232185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7188081</v>
      </c>
      <c r="C14" s="52"/>
      <c r="D14" s="64">
        <v>8043042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-496081</v>
      </c>
      <c r="C19" s="52"/>
      <c r="D19" s="64">
        <v>-314778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-7810709</v>
      </c>
      <c r="C22" s="52"/>
      <c r="D22" s="64">
        <v>-8004000</v>
      </c>
      <c r="E22" s="51"/>
      <c r="F22" s="42"/>
    </row>
    <row r="23" spans="1:6">
      <c r="A23" s="63" t="s">
        <v>249</v>
      </c>
      <c r="B23" s="64">
        <v>-1304388</v>
      </c>
      <c r="C23" s="52"/>
      <c r="D23" s="64">
        <v>-1346688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-1460777</v>
      </c>
      <c r="C26" s="52"/>
      <c r="D26" s="64">
        <v>-1777888</v>
      </c>
      <c r="E26" s="51"/>
      <c r="F26" s="42"/>
    </row>
    <row r="27" spans="1:6">
      <c r="A27" s="45" t="s">
        <v>221</v>
      </c>
      <c r="B27" s="64">
        <v>-4392406</v>
      </c>
      <c r="C27" s="52"/>
      <c r="D27" s="64">
        <v>-6659609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-8044095</v>
      </c>
      <c r="C42" s="55"/>
      <c r="D42" s="54">
        <f>SUM(D9:D41)</f>
        <v>-10059921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-8044095</v>
      </c>
      <c r="C47" s="58"/>
      <c r="D47" s="67">
        <f>SUM(D42:D46)</f>
        <v>-10059921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-8044095</v>
      </c>
      <c r="C57" s="77"/>
      <c r="D57" s="76">
        <f>D47+D55</f>
        <v>-10059921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2021-04-17T14:29:46Z</dcterms:modified>
</cp:coreProperties>
</file>