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esktop\"/>
    </mc:Choice>
  </mc:AlternateContent>
  <bookViews>
    <workbookView xWindow="0" yWindow="0" windowWidth="28800" windowHeight="12435" firstSheet="3" activeTab="9"/>
  </bookViews>
  <sheets>
    <sheet name="faqja e pare" sheetId="1" r:id="rId1"/>
    <sheet name="aktivi" sheetId="2" r:id="rId2"/>
    <sheet name="pasivi" sheetId="3" r:id="rId3"/>
    <sheet name="pasq e ardh shpenz" sheetId="4" r:id="rId4"/>
    <sheet name="pasqyra e kapitalit" sheetId="5" r:id="rId5"/>
    <sheet name="fluksi monetar" sheetId="6" r:id="rId6"/>
    <sheet name="shenime shpjeguse" sheetId="7" r:id="rId7"/>
    <sheet name="mjetet" sheetId="8" r:id="rId8"/>
    <sheet name="pasqyra nr 4" sheetId="9" r:id="rId9"/>
    <sheet name="inventari" sheetId="10" r:id="rId10"/>
    <sheet name="Sheet1" sheetId="11" r:id="rId11"/>
  </sheets>
  <calcPr calcId="152511"/>
</workbook>
</file>

<file path=xl/calcChain.xml><?xml version="1.0" encoding="utf-8"?>
<calcChain xmlns="http://schemas.openxmlformats.org/spreadsheetml/2006/main">
  <c r="H44" i="9" l="1"/>
  <c r="E48" i="9"/>
  <c r="F48" i="9"/>
  <c r="G48" i="9"/>
  <c r="D45" i="9"/>
  <c r="D46" i="9"/>
  <c r="D47" i="9"/>
  <c r="D44" i="9"/>
  <c r="D48" i="9" s="1"/>
  <c r="E35" i="9"/>
  <c r="F35" i="9"/>
  <c r="G35" i="9"/>
  <c r="D35" i="9"/>
  <c r="H29" i="9"/>
  <c r="H45" i="9" s="1"/>
  <c r="H30" i="9"/>
  <c r="H46" i="9" s="1"/>
  <c r="H31" i="9"/>
  <c r="H47" i="9" s="1"/>
  <c r="H32" i="9"/>
  <c r="H33" i="9"/>
  <c r="H34" i="9"/>
  <c r="H28" i="9"/>
  <c r="H48" i="9" l="1"/>
  <c r="H35" i="9"/>
</calcChain>
</file>

<file path=xl/sharedStrings.xml><?xml version="1.0" encoding="utf-8"?>
<sst xmlns="http://schemas.openxmlformats.org/spreadsheetml/2006/main" count="743" uniqueCount="644">
  <si>
    <t>Emri dhe adresa e plote</t>
  </si>
  <si>
    <t xml:space="preserve">TEA-D SH.P.K </t>
  </si>
  <si>
    <t>GJIROKASTER</t>
  </si>
  <si>
    <t>Data e krijimit</t>
  </si>
  <si>
    <t>Nr. i  Regjistrit  Tregetar</t>
  </si>
  <si>
    <t>NIPT K32522629L</t>
  </si>
  <si>
    <t>STATUSI   JURIDIK</t>
  </si>
  <si>
    <t>SHPK</t>
  </si>
  <si>
    <t>( Ndermarje Shteterore,Shoqeri Anonime,Shoqeri P.Kufizuar etj.)</t>
  </si>
  <si>
    <t>VEPRIMTARIA KRYESORE</t>
  </si>
  <si>
    <t>NDERTIM ETJ</t>
  </si>
  <si>
    <t>LLOGARITE  VJETORE</t>
  </si>
  <si>
    <t>( Gjendjet  Financiare )</t>
  </si>
  <si>
    <t xml:space="preserve">  PERIUDHA   </t>
  </si>
  <si>
    <t>01.01.2014</t>
  </si>
  <si>
    <t>Deri   me</t>
  </si>
  <si>
    <t>31.12.2014</t>
  </si>
  <si>
    <t xml:space="preserve">  DATA E MBYLLJES</t>
  </si>
  <si>
    <t>30.03.2015</t>
  </si>
  <si>
    <t xml:space="preserve">  MIRATUAR   NGA</t>
  </si>
  <si>
    <t>me  date</t>
  </si>
  <si>
    <t xml:space="preserve">  Data e depozitimit</t>
  </si>
  <si>
    <t>NR</t>
  </si>
  <si>
    <t xml:space="preserve">             A K T I V I E T</t>
  </si>
  <si>
    <t>Shenime</t>
  </si>
  <si>
    <t>Dhjetor 31,2013</t>
  </si>
  <si>
    <t>I</t>
  </si>
  <si>
    <t>AKTIVET AFATSHKURTRA</t>
  </si>
  <si>
    <t>Aktivet monetare</t>
  </si>
  <si>
    <t xml:space="preserve"> Letra me vlere afatshkurtra</t>
  </si>
  <si>
    <t xml:space="preserve">    Letra me vlere te pjesmarjes</t>
  </si>
  <si>
    <t xml:space="preserve">    Letra me vlere te huave</t>
  </si>
  <si>
    <t xml:space="preserve"> Banka dhe institucione te tjera financiare</t>
  </si>
  <si>
    <t xml:space="preserve">   Vlera monetare ne tranzit</t>
  </si>
  <si>
    <r>
      <t xml:space="preserve">           Vlera monetare ne tranzit </t>
    </r>
    <r>
      <rPr>
        <b/>
        <i/>
        <sz val="7"/>
        <rFont val="Arial"/>
        <family val="2"/>
      </rPr>
      <t>,   ne leke</t>
    </r>
  </si>
  <si>
    <r>
      <t xml:space="preserve">           Vlera monetare ne tranzit </t>
    </r>
    <r>
      <rPr>
        <b/>
        <i/>
        <sz val="7"/>
        <rFont val="Arial"/>
        <family val="2"/>
      </rPr>
      <t>,   ne monedha te huaja</t>
    </r>
  </si>
  <si>
    <t xml:space="preserve">   Vlera monetare ne bankë</t>
  </si>
  <si>
    <r>
      <t xml:space="preserve">             Vlera monetare ne bank </t>
    </r>
    <r>
      <rPr>
        <b/>
        <i/>
        <sz val="7"/>
        <rFont val="Arial"/>
        <family val="2"/>
      </rPr>
      <t>,   ne leke</t>
    </r>
  </si>
  <si>
    <r>
      <t xml:space="preserve">             Vlera monetare ne bank </t>
    </r>
    <r>
      <rPr>
        <b/>
        <i/>
        <sz val="7"/>
        <rFont val="Arial"/>
        <family val="2"/>
      </rPr>
      <t>,   ne monedha te huaja</t>
    </r>
  </si>
  <si>
    <t xml:space="preserve"> Vlera ne arke</t>
  </si>
  <si>
    <t xml:space="preserve">   Vlera monetare ne arke</t>
  </si>
  <si>
    <r>
      <t xml:space="preserve">              Vlera monetare</t>
    </r>
    <r>
      <rPr>
        <b/>
        <i/>
        <sz val="7"/>
        <rFont val="Arial"/>
        <family val="2"/>
      </rPr>
      <t>,   ne leke</t>
    </r>
  </si>
  <si>
    <r>
      <t xml:space="preserve">              Vlera monetare</t>
    </r>
    <r>
      <rPr>
        <b/>
        <i/>
        <sz val="7"/>
        <rFont val="Arial"/>
        <family val="2"/>
      </rPr>
      <t>,   ne monedh te huaj</t>
    </r>
  </si>
  <si>
    <t xml:space="preserve">  Vlera te tjera ne arke</t>
  </si>
  <si>
    <t xml:space="preserve">               Pulla tatimore</t>
  </si>
  <si>
    <t xml:space="preserve">               Bileta</t>
  </si>
  <si>
    <t xml:space="preserve">               Vlera te tjera</t>
  </si>
  <si>
    <t xml:space="preserve"> Hua dhe letra me vlere te borxhit deri ne tre muaj</t>
  </si>
  <si>
    <t xml:space="preserve">   Hua te dhena</t>
  </si>
  <si>
    <r>
      <t xml:space="preserve">              Hua </t>
    </r>
    <r>
      <rPr>
        <b/>
        <i/>
        <sz val="7"/>
        <rFont val="Arial"/>
        <family val="2"/>
      </rPr>
      <t>,   ne leke</t>
    </r>
  </si>
  <si>
    <r>
      <t xml:space="preserve">              Hua </t>
    </r>
    <r>
      <rPr>
        <b/>
        <i/>
        <sz val="7"/>
        <rFont val="Arial"/>
        <family val="2"/>
      </rPr>
      <t>,   ne monedh te huaj</t>
    </r>
  </si>
  <si>
    <r>
      <t xml:space="preserve">   Letra me vlere te blera (</t>
    </r>
    <r>
      <rPr>
        <b/>
        <i/>
        <sz val="8"/>
        <rFont val="Arial"/>
        <family val="2"/>
      </rPr>
      <t>te mbajtura deri ne maturim</t>
    </r>
    <r>
      <rPr>
        <b/>
        <i/>
        <sz val="10"/>
        <rFont val="Arial"/>
        <family val="2"/>
        <charset val="238"/>
      </rPr>
      <t>)</t>
    </r>
  </si>
  <si>
    <r>
      <t xml:space="preserve">                Letra me vlere te blera (</t>
    </r>
    <r>
      <rPr>
        <b/>
        <i/>
        <sz val="8"/>
        <rFont val="Arial"/>
        <family val="2"/>
      </rPr>
      <t>ne leke</t>
    </r>
    <r>
      <rPr>
        <b/>
        <i/>
        <sz val="10"/>
        <rFont val="Arial"/>
        <family val="2"/>
        <charset val="238"/>
      </rPr>
      <t>)</t>
    </r>
  </si>
  <si>
    <r>
      <t xml:space="preserve">                Letra me vlere te blera (</t>
    </r>
    <r>
      <rPr>
        <b/>
        <i/>
        <sz val="8"/>
        <rFont val="Arial"/>
        <family val="2"/>
      </rPr>
      <t>ne monedh te huaj</t>
    </r>
    <r>
      <rPr>
        <b/>
        <i/>
        <sz val="10"/>
        <rFont val="Arial"/>
        <family val="2"/>
        <charset val="238"/>
      </rPr>
      <t>)</t>
    </r>
  </si>
  <si>
    <t xml:space="preserve"> Zhvleresim I letrave me vlere</t>
  </si>
  <si>
    <t xml:space="preserve">             Aksione</t>
  </si>
  <si>
    <t xml:space="preserve">             Obligacione</t>
  </si>
  <si>
    <t xml:space="preserve">              Zhvleresime te tjera per aktivet financiare</t>
  </si>
  <si>
    <t xml:space="preserve"> Derivative dhe aktive te mbajtura per tregetim</t>
  </si>
  <si>
    <t xml:space="preserve"> Derivatet</t>
  </si>
  <si>
    <r>
      <t xml:space="preserve">                Vlerat pozitive (</t>
    </r>
    <r>
      <rPr>
        <b/>
        <i/>
        <sz val="8"/>
        <rFont val="Arial"/>
        <family val="2"/>
      </rPr>
      <t>Aktivet</t>
    </r>
    <r>
      <rPr>
        <b/>
        <i/>
        <sz val="10"/>
        <rFont val="Arial"/>
        <family val="2"/>
        <charset val="238"/>
      </rPr>
      <t>)</t>
    </r>
  </si>
  <si>
    <t xml:space="preserve"> Zhvleresimi  I letrave me vlere</t>
  </si>
  <si>
    <t xml:space="preserve">                Zhvleresimi te tjera per aktive financiare</t>
  </si>
  <si>
    <t xml:space="preserve"> Instrumenta financiar primar per tregetim</t>
  </si>
  <si>
    <t xml:space="preserve"> Ative te tjera financiar per tregetim</t>
  </si>
  <si>
    <t>Totali 1</t>
  </si>
  <si>
    <t>Aktive te tjera financiare afatshkurtra</t>
  </si>
  <si>
    <t>Klient per mallra,produkte dhe sherbime</t>
  </si>
  <si>
    <r>
      <t>Premtim pag. arket (</t>
    </r>
    <r>
      <rPr>
        <b/>
        <i/>
        <sz val="8"/>
        <rFont val="Arial"/>
        <family val="2"/>
      </rPr>
      <t xml:space="preserve"> behen shitje me leshim premtim pag</t>
    </r>
    <r>
      <rPr>
        <b/>
        <i/>
        <sz val="10"/>
        <rFont val="Arial"/>
        <family val="2"/>
        <charset val="238"/>
      </rPr>
      <t>)</t>
    </r>
  </si>
  <si>
    <t>Klient per aktive afatgjata</t>
  </si>
  <si>
    <t>Te drejtat per tu arketuar nga proçeset gjyqesore</t>
  </si>
  <si>
    <t>Paradhenie per punonjesit</t>
  </si>
  <si>
    <r>
      <t>Debitor te tjere,kreditor te tjere (</t>
    </r>
    <r>
      <rPr>
        <b/>
        <i/>
        <sz val="8"/>
        <rFont val="Arial"/>
        <family val="2"/>
      </rPr>
      <t xml:space="preserve">  teprica debitore</t>
    </r>
    <r>
      <rPr>
        <b/>
        <i/>
        <sz val="10"/>
        <rFont val="Arial"/>
        <family val="2"/>
        <charset val="238"/>
      </rPr>
      <t>)</t>
    </r>
  </si>
  <si>
    <t>Te drejta per tu arketuar nga shitja e letrave me vlere</t>
  </si>
  <si>
    <r>
      <t>Tatim mbi fitimin (</t>
    </r>
    <r>
      <rPr>
        <b/>
        <i/>
        <sz val="8"/>
        <rFont val="Arial"/>
        <family val="2"/>
      </rPr>
      <t xml:space="preserve">  teprica debitore</t>
    </r>
    <r>
      <rPr>
        <b/>
        <i/>
        <sz val="10"/>
        <rFont val="Arial"/>
        <family val="2"/>
        <charset val="238"/>
      </rPr>
      <t>)</t>
    </r>
  </si>
  <si>
    <r>
      <t>Tatim mbi te ardhurat personale (</t>
    </r>
    <r>
      <rPr>
        <b/>
        <i/>
        <sz val="8"/>
        <rFont val="Arial"/>
        <family val="2"/>
      </rPr>
      <t xml:space="preserve">  teprica debitore</t>
    </r>
    <r>
      <rPr>
        <b/>
        <i/>
        <sz val="10"/>
        <rFont val="Arial"/>
        <family val="2"/>
        <charset val="238"/>
      </rPr>
      <t>)</t>
    </r>
  </si>
  <si>
    <r>
      <t>Tatim te tjera mbi punonjesit (</t>
    </r>
    <r>
      <rPr>
        <b/>
        <i/>
        <sz val="8"/>
        <rFont val="Arial"/>
        <family val="2"/>
      </rPr>
      <t xml:space="preserve">  teprica debitore</t>
    </r>
    <r>
      <rPr>
        <b/>
        <i/>
        <sz val="10"/>
        <rFont val="Arial"/>
        <family val="2"/>
        <charset val="238"/>
      </rPr>
      <t>)</t>
    </r>
  </si>
  <si>
    <r>
      <t>Tatim ne burim (</t>
    </r>
    <r>
      <rPr>
        <b/>
        <i/>
        <sz val="8"/>
        <rFont val="Arial"/>
        <family val="2"/>
      </rPr>
      <t xml:space="preserve">  teprica debitore</t>
    </r>
    <r>
      <rPr>
        <b/>
        <i/>
        <sz val="10"/>
        <rFont val="Arial"/>
        <family val="2"/>
        <charset val="238"/>
      </rPr>
      <t>)</t>
    </r>
  </si>
  <si>
    <t>Shteti TVSH per tu mare</t>
  </si>
  <si>
    <r>
      <t>Te tjera tat per tu pag dhe per tu kthyer (</t>
    </r>
    <r>
      <rPr>
        <b/>
        <i/>
        <sz val="8"/>
        <rFont val="Arial"/>
        <family val="2"/>
      </rPr>
      <t xml:space="preserve">  teprica deb</t>
    </r>
    <r>
      <rPr>
        <b/>
        <i/>
        <sz val="10"/>
        <rFont val="Arial"/>
        <family val="2"/>
        <charset val="238"/>
      </rPr>
      <t>)</t>
    </r>
  </si>
  <si>
    <r>
      <t>Tatim te shtyra (</t>
    </r>
    <r>
      <rPr>
        <b/>
        <i/>
        <sz val="8"/>
        <rFont val="Arial"/>
        <family val="2"/>
      </rPr>
      <t xml:space="preserve">  teprica debitore</t>
    </r>
    <r>
      <rPr>
        <b/>
        <i/>
        <sz val="10"/>
        <rFont val="Arial"/>
        <family val="2"/>
        <charset val="238"/>
      </rPr>
      <t>)</t>
    </r>
  </si>
  <si>
    <r>
      <t>Te drejta e detyrime ndaj  apjest grup (</t>
    </r>
    <r>
      <rPr>
        <b/>
        <i/>
        <sz val="8"/>
        <rFont val="Arial"/>
        <family val="2"/>
      </rPr>
      <t xml:space="preserve">  teprica debitore</t>
    </r>
    <r>
      <rPr>
        <b/>
        <i/>
        <sz val="10"/>
        <rFont val="Arial"/>
        <family val="2"/>
        <charset val="238"/>
      </rPr>
      <t>)</t>
    </r>
  </si>
  <si>
    <r>
      <t>Te drejta e detyrime ndaj  aksionerve (</t>
    </r>
    <r>
      <rPr>
        <b/>
        <i/>
        <sz val="8"/>
        <rFont val="Arial"/>
        <family val="2"/>
      </rPr>
      <t xml:space="preserve">  teprica debitore</t>
    </r>
    <r>
      <rPr>
        <b/>
        <i/>
        <sz val="10"/>
        <rFont val="Arial"/>
        <family val="2"/>
        <charset val="238"/>
      </rPr>
      <t>)</t>
    </r>
  </si>
  <si>
    <r>
      <t>Te drejta ndaj pronarve per kape neneshk(</t>
    </r>
    <r>
      <rPr>
        <b/>
        <i/>
        <sz val="8"/>
        <rFont val="Arial"/>
        <family val="2"/>
      </rPr>
      <t xml:space="preserve">  teprica deb</t>
    </r>
    <r>
      <rPr>
        <b/>
        <i/>
        <sz val="10"/>
        <rFont val="Arial"/>
        <family val="2"/>
        <charset val="238"/>
      </rPr>
      <t>)</t>
    </r>
  </si>
  <si>
    <r>
      <t>Furnitor per mallra,prod. dhe sherbime (</t>
    </r>
    <r>
      <rPr>
        <b/>
        <i/>
        <sz val="8"/>
        <rFont val="Arial"/>
        <family val="2"/>
      </rPr>
      <t xml:space="preserve">  teprica deb</t>
    </r>
    <r>
      <rPr>
        <b/>
        <i/>
        <sz val="10"/>
        <rFont val="Arial"/>
        <family val="2"/>
        <charset val="238"/>
      </rPr>
      <t>)</t>
    </r>
  </si>
  <si>
    <r>
      <t>Furnitor peraktive afatgjata(</t>
    </r>
    <r>
      <rPr>
        <b/>
        <i/>
        <sz val="8"/>
        <rFont val="Arial"/>
        <family val="2"/>
      </rPr>
      <t xml:space="preserve">  teprica deb</t>
    </r>
    <r>
      <rPr>
        <b/>
        <i/>
        <sz val="10"/>
        <rFont val="Arial"/>
        <family val="2"/>
        <charset val="238"/>
      </rPr>
      <t>)</t>
    </r>
  </si>
  <si>
    <t>Huadhenie afatshkurtra</t>
  </si>
  <si>
    <r>
      <t>Qera financiare (</t>
    </r>
    <r>
      <rPr>
        <b/>
        <i/>
        <sz val="8"/>
        <rFont val="Arial"/>
        <family val="2"/>
      </rPr>
      <t>afatshkurtra dhe ka teprice debitore</t>
    </r>
    <r>
      <rPr>
        <b/>
        <i/>
        <sz val="10"/>
        <rFont val="Arial"/>
        <family val="2"/>
        <charset val="238"/>
      </rPr>
      <t>)</t>
    </r>
  </si>
  <si>
    <r>
      <t>Zhvleresim I te drejtave dhe detyri (</t>
    </r>
    <r>
      <rPr>
        <b/>
        <i/>
        <sz val="8"/>
        <rFont val="Arial"/>
        <family val="2"/>
      </rPr>
      <t>llogarite analitike</t>
    </r>
    <r>
      <rPr>
        <b/>
        <i/>
        <sz val="10"/>
        <rFont val="Arial"/>
        <family val="2"/>
        <charset val="238"/>
      </rPr>
      <t>)</t>
    </r>
  </si>
  <si>
    <t xml:space="preserve">Totali 2 </t>
  </si>
  <si>
    <t>Inventari</t>
  </si>
  <si>
    <t xml:space="preserve"> Materjale</t>
  </si>
  <si>
    <t>Materjale te para</t>
  </si>
  <si>
    <t xml:space="preserve"> Materjale te tjera</t>
  </si>
  <si>
    <t xml:space="preserve">            Materjale ndihmese</t>
  </si>
  <si>
    <t xml:space="preserve">             Lende djegese</t>
  </si>
  <si>
    <t xml:space="preserve">             Pjese nderimi</t>
  </si>
  <si>
    <t xml:space="preserve">             Materjale amballazhi</t>
  </si>
  <si>
    <t xml:space="preserve">             Materjale te tjera</t>
  </si>
  <si>
    <t>Prodhim ne proçes</t>
  </si>
  <si>
    <t xml:space="preserve">             Prodhim ne proçes</t>
  </si>
  <si>
    <t xml:space="preserve">             Punime ne proçes</t>
  </si>
  <si>
    <t xml:space="preserve">             Sherbime ne proçes</t>
  </si>
  <si>
    <t xml:space="preserve">            Zhvleresim I prodhimeve ne proçes</t>
  </si>
  <si>
    <t>Produkte</t>
  </si>
  <si>
    <t xml:space="preserve">             Produkte te ndermjetme</t>
  </si>
  <si>
    <t xml:space="preserve">             Nenprodukte dhe produkte mbeturine</t>
  </si>
  <si>
    <t xml:space="preserve">            Zhvleresim I produkteve te gateshme</t>
  </si>
  <si>
    <t>Mallra</t>
  </si>
  <si>
    <t>Zhvleresimi I mallrave dhe produkteve per shitje</t>
  </si>
  <si>
    <r>
      <t>Parapagesa per furnizime (</t>
    </r>
    <r>
      <rPr>
        <b/>
        <i/>
        <sz val="8"/>
        <rFont val="Arial"/>
        <family val="2"/>
      </rPr>
      <t>Materjale te para</t>
    </r>
    <r>
      <rPr>
        <b/>
        <i/>
        <sz val="10"/>
        <rFont val="Arial"/>
        <family val="2"/>
        <charset val="238"/>
      </rPr>
      <t>)</t>
    </r>
  </si>
  <si>
    <r>
      <t>Parapagesa per furnizime (</t>
    </r>
    <r>
      <rPr>
        <b/>
        <i/>
        <sz val="8"/>
        <rFont val="Arial"/>
        <family val="2"/>
      </rPr>
      <t>Materjale te tjera</t>
    </r>
    <r>
      <rPr>
        <b/>
        <i/>
        <sz val="10"/>
        <rFont val="Arial"/>
        <family val="2"/>
        <charset val="238"/>
      </rPr>
      <t>)</t>
    </r>
  </si>
  <si>
    <r>
      <t>Parapagesa per furnizime (</t>
    </r>
    <r>
      <rPr>
        <b/>
        <i/>
        <sz val="8"/>
        <rFont val="Arial"/>
        <family val="2"/>
      </rPr>
      <t>Produkte te gateshme</t>
    </r>
    <r>
      <rPr>
        <b/>
        <i/>
        <sz val="10"/>
        <rFont val="Arial"/>
        <family val="2"/>
        <charset val="238"/>
      </rPr>
      <t>)</t>
    </r>
  </si>
  <si>
    <r>
      <t>Parapagesa per furnizime (</t>
    </r>
    <r>
      <rPr>
        <b/>
        <i/>
        <sz val="8"/>
        <rFont val="Arial"/>
        <family val="2"/>
      </rPr>
      <t>Mallra dhe produkte per shitje</t>
    </r>
    <r>
      <rPr>
        <b/>
        <i/>
        <sz val="10"/>
        <rFont val="Arial"/>
        <family val="2"/>
        <charset val="238"/>
      </rPr>
      <t>)</t>
    </r>
  </si>
  <si>
    <r>
      <t>Parapagesa per furnizime (</t>
    </r>
    <r>
      <rPr>
        <b/>
        <i/>
        <sz val="8"/>
        <rFont val="Arial"/>
        <family val="2"/>
      </rPr>
      <t>Gje e gjalle</t>
    </r>
    <r>
      <rPr>
        <b/>
        <i/>
        <sz val="10"/>
        <rFont val="Arial"/>
        <family val="2"/>
        <charset val="238"/>
      </rPr>
      <t>)</t>
    </r>
  </si>
  <si>
    <t xml:space="preserve">Totali 3 </t>
  </si>
  <si>
    <t>Aktive biologjike afatshkurtra</t>
  </si>
  <si>
    <t>Aktive afatshkurtra te mbajtura per shitje</t>
  </si>
  <si>
    <t>Parapagime dhe shpenzime te tjera</t>
  </si>
  <si>
    <t>486 Shpenzime te periudhave te ardhshme</t>
  </si>
  <si>
    <t>481 Shpenzime te llogaritura</t>
  </si>
  <si>
    <t>483 Interesa aktive te llogaritura</t>
  </si>
  <si>
    <t>487 Te ardhura te tjera</t>
  </si>
  <si>
    <t>Totali    6</t>
  </si>
  <si>
    <t>TOTALI I AKTIVEVE AFATSHKURTRA   (1+2+3+4+5+6 = I)</t>
  </si>
  <si>
    <t>II</t>
  </si>
  <si>
    <t>AKTIVET AFATGJATA</t>
  </si>
  <si>
    <t>Investimet financiare afatgjata</t>
  </si>
  <si>
    <t>Aksione te shoqerive te kontrolluara</t>
  </si>
  <si>
    <t>shoq individ 161</t>
  </si>
  <si>
    <t>Zhvleresimi I aksioneve te kontrolluara</t>
  </si>
  <si>
    <t>Aksione te shoqerive te lidhura</t>
  </si>
  <si>
    <t>Zhvleresimi per aksione te shoqerive te lidhura</t>
  </si>
  <si>
    <t>Aksione te tjera dhe letra me vlere</t>
  </si>
  <si>
    <t>Zhvleresimi I aksioneve dhe letrave me vlere</t>
  </si>
  <si>
    <t>Huadhenie afatgjata</t>
  </si>
  <si>
    <t>Te drejta te tjera afatgjata</t>
  </si>
  <si>
    <t>Zhvleresim per huadhenie afatgjata</t>
  </si>
  <si>
    <t>Zhvleresim per te drejtat afatgjata</t>
  </si>
  <si>
    <t>Te drejtat dhe detyrimet ndaj paleve te treta</t>
  </si>
  <si>
    <t xml:space="preserve"> ciles. Afatgj 45</t>
  </si>
  <si>
    <t xml:space="preserve">            Te drejta dhe detyrime ndaj pjesetarve te grupit</t>
  </si>
  <si>
    <t xml:space="preserve">            Te drejta dhe detyrime ndaj ortak/aksioner</t>
  </si>
  <si>
    <t xml:space="preserve">            dividente per tu paguar</t>
  </si>
  <si>
    <t xml:space="preserve"> Klient per mallra,produkte dhe sherbime</t>
  </si>
  <si>
    <t xml:space="preserve"> ciles. Afatgj411</t>
  </si>
  <si>
    <r>
      <t xml:space="preserve"> Premtim pag. arket (</t>
    </r>
    <r>
      <rPr>
        <b/>
        <i/>
        <sz val="8"/>
        <rFont val="Arial"/>
        <family val="2"/>
      </rPr>
      <t xml:space="preserve"> behen shitje me leshim premtim pag</t>
    </r>
    <r>
      <rPr>
        <b/>
        <i/>
        <sz val="10"/>
        <rFont val="Arial"/>
        <family val="2"/>
        <charset val="238"/>
      </rPr>
      <t>)</t>
    </r>
  </si>
  <si>
    <t xml:space="preserve"> ciles. Afatgj 413</t>
  </si>
  <si>
    <t xml:space="preserve"> Klient per aktive afatgjata</t>
  </si>
  <si>
    <t xml:space="preserve"> ciles. Afatgj 414</t>
  </si>
  <si>
    <t xml:space="preserve"> Te drejtat per tu arketuar nga proçeset gjyqesore</t>
  </si>
  <si>
    <t xml:space="preserve"> ciles. Afatgj416</t>
  </si>
  <si>
    <t xml:space="preserve"> Parapagime te dhena</t>
  </si>
  <si>
    <t xml:space="preserve"> ciles. Afatgj 418</t>
  </si>
  <si>
    <r>
      <t xml:space="preserve"> Debitor te tjere,kreditor te tjere (</t>
    </r>
    <r>
      <rPr>
        <b/>
        <i/>
        <sz val="8"/>
        <rFont val="Arial"/>
        <family val="2"/>
      </rPr>
      <t xml:space="preserve">  teprica debitore</t>
    </r>
    <r>
      <rPr>
        <b/>
        <i/>
        <sz val="10"/>
        <rFont val="Arial"/>
        <family val="2"/>
        <charset val="238"/>
      </rPr>
      <t>)</t>
    </r>
  </si>
  <si>
    <t xml:space="preserve"> ciles. Afatgj 467</t>
  </si>
  <si>
    <t xml:space="preserve"> Te drejta per tu arketuar nga shitja e letrave me vlere</t>
  </si>
  <si>
    <t xml:space="preserve"> ciles. Afatgj 465</t>
  </si>
  <si>
    <t xml:space="preserve"> Te drejta dhe detyrime ndaj paleve te lidhura</t>
  </si>
  <si>
    <r>
      <t xml:space="preserve"> Te drejta e detyrime ndaj  apjest grup (</t>
    </r>
    <r>
      <rPr>
        <b/>
        <i/>
        <sz val="8"/>
        <rFont val="Arial"/>
        <family val="2"/>
      </rPr>
      <t xml:space="preserve">  teprica debitore</t>
    </r>
    <r>
      <rPr>
        <b/>
        <i/>
        <sz val="10"/>
        <rFont val="Arial"/>
        <family val="2"/>
        <charset val="238"/>
      </rPr>
      <t>)</t>
    </r>
  </si>
  <si>
    <t xml:space="preserve"> ciles. Afatgj 451</t>
  </si>
  <si>
    <r>
      <t xml:space="preserve"> Te drejta e detyrime ndaj  aksionerve (</t>
    </r>
    <r>
      <rPr>
        <b/>
        <i/>
        <sz val="8"/>
        <rFont val="Arial"/>
        <family val="2"/>
      </rPr>
      <t xml:space="preserve">  teprica debitore</t>
    </r>
    <r>
      <rPr>
        <b/>
        <i/>
        <sz val="10"/>
        <rFont val="Arial"/>
        <family val="2"/>
        <charset val="238"/>
      </rPr>
      <t>)</t>
    </r>
  </si>
  <si>
    <t xml:space="preserve"> ciles. Afatgj 455</t>
  </si>
  <si>
    <t xml:space="preserve">  Dividente per tu paguar</t>
  </si>
  <si>
    <r>
      <t xml:space="preserve"> Tatim mbi fitimin (</t>
    </r>
    <r>
      <rPr>
        <b/>
        <i/>
        <sz val="8"/>
        <rFont val="Arial"/>
        <family val="2"/>
      </rPr>
      <t xml:space="preserve">  teprica debitore</t>
    </r>
    <r>
      <rPr>
        <b/>
        <i/>
        <sz val="10"/>
        <rFont val="Arial"/>
        <family val="2"/>
        <charset val="238"/>
      </rPr>
      <t>)</t>
    </r>
  </si>
  <si>
    <t xml:space="preserve"> ciles. Afatgj 444</t>
  </si>
  <si>
    <r>
      <t xml:space="preserve"> Tatim mbi te ardhurat personale (</t>
    </r>
    <r>
      <rPr>
        <b/>
        <i/>
        <sz val="8"/>
        <rFont val="Arial"/>
        <family val="2"/>
      </rPr>
      <t xml:space="preserve">  teprica debitore</t>
    </r>
    <r>
      <rPr>
        <b/>
        <i/>
        <sz val="10"/>
        <rFont val="Arial"/>
        <family val="2"/>
        <charset val="238"/>
      </rPr>
      <t>)</t>
    </r>
  </si>
  <si>
    <t xml:space="preserve"> ciles. Afatgj 442</t>
  </si>
  <si>
    <r>
      <t xml:space="preserve"> Tatim te tjera mbi punonjesit (</t>
    </r>
    <r>
      <rPr>
        <b/>
        <i/>
        <sz val="8"/>
        <rFont val="Arial"/>
        <family val="2"/>
      </rPr>
      <t xml:space="preserve">  teprica debitore</t>
    </r>
    <r>
      <rPr>
        <b/>
        <i/>
        <sz val="10"/>
        <rFont val="Arial"/>
        <family val="2"/>
        <charset val="238"/>
      </rPr>
      <t>)</t>
    </r>
  </si>
  <si>
    <t xml:space="preserve"> ciles. Afatgj 443</t>
  </si>
  <si>
    <r>
      <t xml:space="preserve"> Tatim ne burim (</t>
    </r>
    <r>
      <rPr>
        <b/>
        <i/>
        <sz val="8"/>
        <rFont val="Arial"/>
        <family val="2"/>
      </rPr>
      <t xml:space="preserve">  teprica debitore</t>
    </r>
    <r>
      <rPr>
        <b/>
        <i/>
        <sz val="10"/>
        <rFont val="Arial"/>
        <family val="2"/>
        <charset val="238"/>
      </rPr>
      <t>)</t>
    </r>
  </si>
  <si>
    <t xml:space="preserve"> ciles. Afatgj 449</t>
  </si>
  <si>
    <t xml:space="preserve"> Shteti TVSH per tu mare</t>
  </si>
  <si>
    <t xml:space="preserve"> ciles. Afatgj 4454</t>
  </si>
  <si>
    <r>
      <t xml:space="preserve"> Te tjera tat per tu pag dhe per tu kthyer (</t>
    </r>
    <r>
      <rPr>
        <b/>
        <i/>
        <sz val="8"/>
        <rFont val="Arial"/>
        <family val="2"/>
      </rPr>
      <t xml:space="preserve">  teprica deb</t>
    </r>
    <r>
      <rPr>
        <b/>
        <i/>
        <sz val="10"/>
        <rFont val="Arial"/>
        <family val="2"/>
        <charset val="238"/>
      </rPr>
      <t>)</t>
    </r>
  </si>
  <si>
    <t xml:space="preserve"> ciles. Afatgj 447</t>
  </si>
  <si>
    <t xml:space="preserve"> ciles. Afatgj 448</t>
  </si>
  <si>
    <r>
      <t xml:space="preserve"> Te drejta ndaj pronarve per kape neneshk(</t>
    </r>
    <r>
      <rPr>
        <b/>
        <i/>
        <sz val="8"/>
        <rFont val="Arial"/>
        <family val="2"/>
      </rPr>
      <t xml:space="preserve">  teprica deb</t>
    </r>
    <r>
      <rPr>
        <b/>
        <i/>
        <sz val="10"/>
        <rFont val="Arial"/>
        <family val="2"/>
        <charset val="238"/>
      </rPr>
      <t>)</t>
    </r>
  </si>
  <si>
    <t xml:space="preserve"> ciles. Afatgj 456</t>
  </si>
  <si>
    <t xml:space="preserve"> Te drejta per t'u arketuar nga shitja e letrave me vlere</t>
  </si>
  <si>
    <r>
      <t xml:space="preserve"> Furnitor per mallra,prod. dhe sherbime (</t>
    </r>
    <r>
      <rPr>
        <b/>
        <i/>
        <sz val="8"/>
        <rFont val="Arial"/>
        <family val="2"/>
      </rPr>
      <t xml:space="preserve">  teprica deb</t>
    </r>
    <r>
      <rPr>
        <b/>
        <i/>
        <sz val="10"/>
        <rFont val="Arial"/>
        <family val="2"/>
        <charset val="238"/>
      </rPr>
      <t>)</t>
    </r>
  </si>
  <si>
    <t xml:space="preserve"> ciles. Afatgj 401</t>
  </si>
  <si>
    <t xml:space="preserve"> ciles. Afatgj 404</t>
  </si>
  <si>
    <t xml:space="preserve"> Huadhenie afatshkurtra</t>
  </si>
  <si>
    <t xml:space="preserve"> ciles. Afatgj 469</t>
  </si>
  <si>
    <r>
      <t xml:space="preserve"> Zhvleresim I te drejtave dhe detyrimeve(</t>
    </r>
    <r>
      <rPr>
        <b/>
        <i/>
        <sz val="8"/>
        <rFont val="Arial"/>
        <family val="2"/>
      </rPr>
      <t xml:space="preserve">  llogari analitike</t>
    </r>
    <r>
      <rPr>
        <b/>
        <i/>
        <sz val="10"/>
        <rFont val="Arial"/>
        <family val="2"/>
        <charset val="238"/>
      </rPr>
      <t>)</t>
    </r>
  </si>
  <si>
    <t xml:space="preserve"> ciles. Afatgj 49</t>
  </si>
  <si>
    <t>Aktive afatgjata materjale</t>
  </si>
  <si>
    <t xml:space="preserve"> Toka,troje,terene</t>
  </si>
  <si>
    <t xml:space="preserve"> Zhvleresimi per tokat</t>
  </si>
  <si>
    <t xml:space="preserve"> Ndertesa</t>
  </si>
  <si>
    <t xml:space="preserve"> Zhvleresim per ndertesat</t>
  </si>
  <si>
    <t xml:space="preserve"> Amortizimi  per ndertesave</t>
  </si>
  <si>
    <t xml:space="preserve"> Instalime teknike,makineri , pajisje,instrumen dhe vegla pune</t>
  </si>
  <si>
    <t xml:space="preserve"> Zhvlersim  Inst tek,makin , pajisje,instrumen dhe vegla pune</t>
  </si>
  <si>
    <t xml:space="preserve"> Mjete trasporti</t>
  </si>
  <si>
    <t xml:space="preserve"> Zhvleresim per Mjete trasporti</t>
  </si>
  <si>
    <t xml:space="preserve"> Amortizim  Inst tek,makin , pajisje,instrumen dhe vegla pune</t>
  </si>
  <si>
    <t xml:space="preserve"> Amortizim per Mjete trasporti</t>
  </si>
  <si>
    <t xml:space="preserve"> Te tjera Aktife Afatgjata materjale</t>
  </si>
  <si>
    <t xml:space="preserve">                  Mobilje dhe pajisje zyre</t>
  </si>
  <si>
    <t xml:space="preserve">                  Pajisje informatike</t>
  </si>
  <si>
    <t xml:space="preserve">                  Te tjera</t>
  </si>
  <si>
    <t xml:space="preserve">                  Zhvleresim per te tjera Aktive  Afatgjata materjale</t>
  </si>
  <si>
    <t xml:space="preserve">                  Amortizim per te tjera Aktivet Afatgjata materjale </t>
  </si>
  <si>
    <t xml:space="preserve">35 Inventari imet dhe amballazhe </t>
  </si>
  <si>
    <t xml:space="preserve"> shifer e konside 35</t>
  </si>
  <si>
    <t>Totali 2</t>
  </si>
  <si>
    <t>Aktive biologjike afatgjata</t>
  </si>
  <si>
    <t xml:space="preserve"> Aktivet afatgjata biologjike</t>
  </si>
  <si>
    <t xml:space="preserve"> Amortizimi I Aktiveve Afatgjata Biologjike</t>
  </si>
  <si>
    <t xml:space="preserve"> Zhvleresimi I Aktiveve Afatgjata Biologjike ne proçes</t>
  </si>
  <si>
    <t>Aktive afatgjata jo materjale</t>
  </si>
  <si>
    <t xml:space="preserve"> Emeri I mire</t>
  </si>
  <si>
    <t xml:space="preserve"> Amortizimi I  emrit te mire</t>
  </si>
  <si>
    <t xml:space="preserve"> Zhvleresimi I emerit te mire</t>
  </si>
  <si>
    <t xml:space="preserve"> Konçensione,te drejta te ngjashme,liçenca dhe te ngjashme</t>
  </si>
  <si>
    <t xml:space="preserve"> Amortizimi Konçen,te drejta te ngjash,liçenca dhe te ngjash</t>
  </si>
  <si>
    <t xml:space="preserve"> Zhvleresimi Konçen,te drejta te ngjash,liçenca dhe te ngjash</t>
  </si>
  <si>
    <t xml:space="preserve"> Te tjera Aktive Afatgjata jo materjale</t>
  </si>
  <si>
    <t xml:space="preserve"> Amortizimi Te tjera Aktive Afatgjata jo materjale</t>
  </si>
  <si>
    <t xml:space="preserve"> ZhvleresimiTe tjera Aktive Afatgjata jo materjale</t>
  </si>
  <si>
    <t>Totali 4</t>
  </si>
  <si>
    <t xml:space="preserve">Ortake – kapital i nënshkruar, i kërkuar, i paderdhur  </t>
  </si>
  <si>
    <t>Aktive te tjera afatgjata</t>
  </si>
  <si>
    <t>TOTALI I AKTIVEVE AFATGJATA   (1+2+3+4+5+6 = II)</t>
  </si>
  <si>
    <t>TOTALI I AKTIVEVE   (I+ II)</t>
  </si>
  <si>
    <t>DETYRIME DHE KAPITALI</t>
  </si>
  <si>
    <t>Dhjetor 31,2014</t>
  </si>
  <si>
    <t>DETYRIMET AFATSHKURTRA</t>
  </si>
  <si>
    <t>Derivativet</t>
  </si>
  <si>
    <t xml:space="preserve">    Vlerat negative (detyrimet)</t>
  </si>
  <si>
    <t xml:space="preserve"> Huamarjet</t>
  </si>
  <si>
    <t xml:space="preserve"> Llogari bankare te zbuluara (overdraftet)</t>
  </si>
  <si>
    <t xml:space="preserve"> Hua te mara</t>
  </si>
  <si>
    <r>
      <t xml:space="preserve">            Hua(</t>
    </r>
    <r>
      <rPr>
        <b/>
        <i/>
        <sz val="8"/>
        <rFont val="Arial"/>
        <family val="2"/>
      </rPr>
      <t xml:space="preserve">  ne leke</t>
    </r>
    <r>
      <rPr>
        <b/>
        <i/>
        <sz val="10"/>
        <rFont val="Arial"/>
        <family val="2"/>
        <charset val="238"/>
      </rPr>
      <t>)</t>
    </r>
  </si>
  <si>
    <r>
      <t xml:space="preserve">            Hua(</t>
    </r>
    <r>
      <rPr>
        <b/>
        <i/>
        <sz val="8"/>
        <rFont val="Arial"/>
        <family val="2"/>
      </rPr>
      <t xml:space="preserve">  ne monedha te huaja</t>
    </r>
    <r>
      <rPr>
        <b/>
        <i/>
        <sz val="10"/>
        <rFont val="Arial"/>
        <family val="2"/>
        <charset val="238"/>
      </rPr>
      <t>)</t>
    </r>
  </si>
  <si>
    <t xml:space="preserve"> Letra me vlere te borxhit</t>
  </si>
  <si>
    <r>
      <t xml:space="preserve">            Letra me vlere te emetuara (</t>
    </r>
    <r>
      <rPr>
        <b/>
        <i/>
        <sz val="8"/>
        <rFont val="Arial"/>
        <family val="2"/>
      </rPr>
      <t xml:space="preserve">  ne leke</t>
    </r>
    <r>
      <rPr>
        <b/>
        <i/>
        <sz val="10"/>
        <rFont val="Arial"/>
        <family val="2"/>
        <charset val="238"/>
      </rPr>
      <t>)</t>
    </r>
  </si>
  <si>
    <r>
      <t xml:space="preserve">            Letra me vlere te emetuara (</t>
    </r>
    <r>
      <rPr>
        <b/>
        <i/>
        <sz val="8"/>
        <rFont val="Arial"/>
        <family val="2"/>
      </rPr>
      <t xml:space="preserve">  ne monedha te huaja</t>
    </r>
    <r>
      <rPr>
        <b/>
        <i/>
        <sz val="10"/>
        <rFont val="Arial"/>
        <family val="2"/>
        <charset val="238"/>
      </rPr>
      <t>)</t>
    </r>
  </si>
  <si>
    <t xml:space="preserve"> Bankat</t>
  </si>
  <si>
    <t xml:space="preserve"> Te tjere tituj</t>
  </si>
  <si>
    <t xml:space="preserve">            Kesti I llogaritur</t>
  </si>
  <si>
    <t xml:space="preserve">            Interesi I llogaritur</t>
  </si>
  <si>
    <t xml:space="preserve">            Interesa pasive te llogaritura</t>
  </si>
  <si>
    <t xml:space="preserve">            Te tjera tituj bono te konvertuara</t>
  </si>
  <si>
    <t xml:space="preserve"> Bonot</t>
  </si>
  <si>
    <t xml:space="preserve">             Primi I Bonove</t>
  </si>
  <si>
    <t xml:space="preserve">             Zbritja e bonove</t>
  </si>
  <si>
    <t xml:space="preserve"> 4682/01/02</t>
  </si>
  <si>
    <t>Totali  2</t>
  </si>
  <si>
    <t>Huat dhe parapagimet</t>
  </si>
  <si>
    <t xml:space="preserve"> Furnitor per mallra,produkte dhe sherbime </t>
  </si>
  <si>
    <t xml:space="preserve"> Premtim pagesa te pagueshme</t>
  </si>
  <si>
    <t xml:space="preserve"> Furnitor per aktive afatgjate</t>
  </si>
  <si>
    <t xml:space="preserve"> detyrime ndaj punonjesve</t>
  </si>
  <si>
    <t xml:space="preserve">           Paga dhe shperblime</t>
  </si>
  <si>
    <t xml:space="preserve">            Paradhenie per punonjesit</t>
  </si>
  <si>
    <t xml:space="preserve"> Detyrime per sigurime shoqerore</t>
  </si>
  <si>
    <t xml:space="preserve">            Sigurime shoqerore dhe shendetsore</t>
  </si>
  <si>
    <t xml:space="preserve">            Organizma te tjere  shoqeror</t>
  </si>
  <si>
    <t xml:space="preserve">            Detyrime te tjera</t>
  </si>
  <si>
    <t xml:space="preserve"> Shteti Tatim Taksa</t>
  </si>
  <si>
    <t xml:space="preserve">           Akciza</t>
  </si>
  <si>
    <t xml:space="preserve">            Tatim mbi te ardhurat personale</t>
  </si>
  <si>
    <t xml:space="preserve">            Tatime te tjera per punonjesit</t>
  </si>
  <si>
    <t xml:space="preserve">           Tatim mbi fitimin</t>
  </si>
  <si>
    <t xml:space="preserve">            Shteti TVSh  per tu paguar T</t>
  </si>
  <si>
    <r>
      <t xml:space="preserve">           Tatim te tjera per tu paguar dhe per tu kthyer (</t>
    </r>
    <r>
      <rPr>
        <b/>
        <i/>
        <sz val="8"/>
        <rFont val="Arial"/>
        <family val="2"/>
      </rPr>
      <t xml:space="preserve"> tep kredit</t>
    </r>
    <r>
      <rPr>
        <b/>
        <i/>
        <sz val="10"/>
        <rFont val="Arial"/>
        <family val="2"/>
        <charset val="238"/>
      </rPr>
      <t>)</t>
    </r>
  </si>
  <si>
    <r>
      <t xml:space="preserve">            Tatim te shtyra(</t>
    </r>
    <r>
      <rPr>
        <b/>
        <i/>
        <sz val="8"/>
        <rFont val="Arial"/>
        <family val="2"/>
      </rPr>
      <t xml:space="preserve"> tep kredit</t>
    </r>
    <r>
      <rPr>
        <b/>
        <i/>
        <sz val="10"/>
        <rFont val="Arial"/>
        <family val="2"/>
        <charset val="238"/>
      </rPr>
      <t>)</t>
    </r>
  </si>
  <si>
    <t xml:space="preserve">            Tatim ne burim</t>
  </si>
  <si>
    <r>
      <t xml:space="preserve"> Te drejta dhe detyryme ndaj aksionerve (</t>
    </r>
    <r>
      <rPr>
        <b/>
        <i/>
        <sz val="8"/>
        <rFont val="Arial"/>
        <family val="2"/>
      </rPr>
      <t xml:space="preserve"> tep kredit</t>
    </r>
    <r>
      <rPr>
        <b/>
        <i/>
        <sz val="10"/>
        <rFont val="Arial"/>
        <family val="2"/>
        <charset val="238"/>
      </rPr>
      <t>)</t>
    </r>
  </si>
  <si>
    <r>
      <t xml:space="preserve"> Te drejta ndaj pronarve per kapitalin e neneshkruar (</t>
    </r>
    <r>
      <rPr>
        <b/>
        <i/>
        <sz val="8"/>
        <rFont val="Arial"/>
        <family val="2"/>
      </rPr>
      <t xml:space="preserve"> tep kredit</t>
    </r>
    <r>
      <rPr>
        <b/>
        <i/>
        <sz val="10"/>
        <rFont val="Arial"/>
        <family val="2"/>
        <charset val="238"/>
      </rPr>
      <t>)</t>
    </r>
  </si>
  <si>
    <t xml:space="preserve"> Dividente per tu paguar</t>
  </si>
  <si>
    <t xml:space="preserve"> Qira financiare</t>
  </si>
  <si>
    <t>Detyrime per blerjen e letrave me vlere</t>
  </si>
  <si>
    <r>
      <t xml:space="preserve"> Debitor te tjere,kreditor te tjere (</t>
    </r>
    <r>
      <rPr>
        <b/>
        <i/>
        <sz val="8"/>
        <rFont val="Arial"/>
        <family val="2"/>
      </rPr>
      <t xml:space="preserve"> tep kredit</t>
    </r>
    <r>
      <rPr>
        <b/>
        <i/>
        <sz val="10"/>
        <rFont val="Arial"/>
        <family val="2"/>
        <charset val="238"/>
      </rPr>
      <t>)</t>
    </r>
  </si>
  <si>
    <t xml:space="preserve">  Parapagime te mara</t>
  </si>
  <si>
    <t>Totali  3</t>
  </si>
  <si>
    <t>Grantet dhe te ardhurat e shtyra</t>
  </si>
  <si>
    <t xml:space="preserve">          Grantet</t>
  </si>
  <si>
    <t xml:space="preserve">          Grante  Afatshkurtra</t>
  </si>
  <si>
    <t xml:space="preserve"> Interesa pasive te llogaritura</t>
  </si>
  <si>
    <t xml:space="preserve"> Te ardhura te periudhave te ardhshme</t>
  </si>
  <si>
    <t xml:space="preserve"> Provizionet afatshkurtra</t>
  </si>
  <si>
    <t>TOTALI I DETYRIMEVE  AFATSHKURTRA   (1+2+3+4+5 = I)</t>
  </si>
  <si>
    <t>DETYRIMET AFATGJATA</t>
  </si>
  <si>
    <t>Huat afatgjata</t>
  </si>
  <si>
    <t xml:space="preserve"> Huamarjet Afatgjata</t>
  </si>
  <si>
    <t xml:space="preserve">           Bankat</t>
  </si>
  <si>
    <t xml:space="preserve">           Interesa të maturuar</t>
  </si>
  <si>
    <t xml:space="preserve">            Obligacionet</t>
  </si>
  <si>
    <t xml:space="preserve">            Primi I obligacionit</t>
  </si>
  <si>
    <t xml:space="preserve">            Te tjera tituj- Bono te konvertueshem</t>
  </si>
  <si>
    <t xml:space="preserve">            Primi I bonos</t>
  </si>
  <si>
    <t xml:space="preserve">            Zbritja e bonos</t>
  </si>
  <si>
    <t>Total 1</t>
  </si>
  <si>
    <t>Huamarje te tjera afatgjata</t>
  </si>
  <si>
    <r>
      <t xml:space="preserve"> Te drejta e detyrime ndaj  apjest grup (</t>
    </r>
    <r>
      <rPr>
        <b/>
        <i/>
        <sz val="8"/>
        <rFont val="Arial"/>
        <family val="2"/>
      </rPr>
      <t xml:space="preserve">  teprica kreditore</t>
    </r>
    <r>
      <rPr>
        <b/>
        <i/>
        <sz val="10"/>
        <rFont val="Arial"/>
        <family val="2"/>
        <charset val="238"/>
      </rPr>
      <t>)</t>
    </r>
  </si>
  <si>
    <r>
      <t xml:space="preserve"> Te drejta e detyrime ndaj  aksionerve (</t>
    </r>
    <r>
      <rPr>
        <b/>
        <i/>
        <sz val="8"/>
        <rFont val="Arial"/>
        <family val="2"/>
      </rPr>
      <t xml:space="preserve">  teprica kreditore</t>
    </r>
    <r>
      <rPr>
        <b/>
        <i/>
        <sz val="10"/>
        <rFont val="Arial"/>
        <family val="2"/>
        <charset val="238"/>
      </rPr>
      <t>)</t>
    </r>
  </si>
  <si>
    <r>
      <t xml:space="preserve"> Te drejta ndaj pronarve per kape neneshk(</t>
    </r>
    <r>
      <rPr>
        <b/>
        <i/>
        <sz val="8"/>
        <rFont val="Arial"/>
        <family val="2"/>
      </rPr>
      <t xml:space="preserve">  teprica kreditore</t>
    </r>
    <r>
      <rPr>
        <b/>
        <i/>
        <sz val="10"/>
        <rFont val="Arial"/>
        <family val="2"/>
        <charset val="238"/>
      </rPr>
      <t>)</t>
    </r>
  </si>
  <si>
    <t xml:space="preserve"> Detyryme per blerjen e letrave me vlere</t>
  </si>
  <si>
    <t xml:space="preserve"> Debitor te tjere,kreditor te tjere ( tep kredit)</t>
  </si>
  <si>
    <t xml:space="preserve"> furnitor per aktive afatgjate</t>
  </si>
  <si>
    <t xml:space="preserve"> Parapagime te mara</t>
  </si>
  <si>
    <t xml:space="preserve"> Provizine afatgjata</t>
  </si>
  <si>
    <t xml:space="preserve"> Grante dhe te ardhura te shtyra</t>
  </si>
  <si>
    <t xml:space="preserve"> Interesa pasive te shtyra</t>
  </si>
  <si>
    <t>TOTALI I DETYRYMEVE AFATGJATA   (1+2+3+4 = II)</t>
  </si>
  <si>
    <t>TOTALI I DETYRYMEVE  (I+ II)</t>
  </si>
  <si>
    <t>III</t>
  </si>
  <si>
    <t>KAPITALI</t>
  </si>
  <si>
    <t>Aksionet e pakices</t>
  </si>
  <si>
    <t>pasqy konsol</t>
  </si>
  <si>
    <t>Kapitali Qe I perket aksioneve te shoqerise meme</t>
  </si>
  <si>
    <t>Kapitali Aksionar</t>
  </si>
  <si>
    <t>pasqy konsol 101</t>
  </si>
  <si>
    <t xml:space="preserve">            Kapitali neneshkruar I papaguar</t>
  </si>
  <si>
    <t xml:space="preserve">            Kapitali paguar</t>
  </si>
  <si>
    <t xml:space="preserve"> Primi I aksionit</t>
  </si>
  <si>
    <t>Rezerva nga rivleresimi</t>
  </si>
  <si>
    <t xml:space="preserve"> Njesite ose aksionet e thesarit(negative)</t>
  </si>
  <si>
    <t xml:space="preserve"> Rezerva</t>
  </si>
  <si>
    <t xml:space="preserve">           1061 Rezerva ligjore</t>
  </si>
  <si>
    <t xml:space="preserve">           1062 Rezerva Statutore</t>
  </si>
  <si>
    <t xml:space="preserve">           1068 Rezerva te tjera</t>
  </si>
  <si>
    <t xml:space="preserve"> Fitimet e pashperndara</t>
  </si>
  <si>
    <t>Fitimet(humbjet) e vitit ushtrimor</t>
  </si>
  <si>
    <t>Subvencione për investime të tjera</t>
  </si>
  <si>
    <t xml:space="preserve"> Shuma të parashikuara për rreziqe</t>
  </si>
  <si>
    <t>TOTALI I KAPITALIT   (III)</t>
  </si>
  <si>
    <t>TOTALI I DETYRYMEVE DHE KAPITALIT  (I+ II+III)</t>
  </si>
  <si>
    <t>ZERAT E TE ARDHURAVE DHE SHPENZIMEVE</t>
  </si>
  <si>
    <t>Referenca</t>
  </si>
  <si>
    <t>Llogarive</t>
  </si>
  <si>
    <t>Shitje neto</t>
  </si>
  <si>
    <t>Shitje produkte të gatshme</t>
  </si>
  <si>
    <t>Shitje mallra</t>
  </si>
  <si>
    <t>Te ardhura te tjera nga veprimtarit e shfrytezimit</t>
  </si>
  <si>
    <t>Shitje produkte të ndërmjetme</t>
  </si>
  <si>
    <t>Shitje nënprodukte dhe produkte mbeturinë</t>
  </si>
  <si>
    <t>Dorëzim punime dhe shërbime</t>
  </si>
  <si>
    <t>Shitje materiale furniturash</t>
  </si>
  <si>
    <t>Të ardhura nga veprimtari anekse</t>
  </si>
  <si>
    <t>Qira</t>
  </si>
  <si>
    <t>Komisione e ndërmjetësime</t>
  </si>
  <si>
    <t>Transport për të tretet</t>
  </si>
  <si>
    <t>Vënie personeli në dispozicion të te tretëve</t>
  </si>
  <si>
    <t>Të tjera</t>
  </si>
  <si>
    <t xml:space="preserve">Ndryshymi ne inventarin e produkteve te gatshme </t>
  </si>
  <si>
    <t>PRODHIMI I AKTIVEVE TË QENDRUESHME</t>
  </si>
  <si>
    <t>SUBVENCIONE PËR SHFRYTËZIMIN</t>
  </si>
  <si>
    <t>Subvencione për çmime</t>
  </si>
  <si>
    <t>Subvencione të tjera për shfrytëzimin</t>
  </si>
  <si>
    <t>TË ARDHURA TË TJERA TË ZAKONSHME</t>
  </si>
  <si>
    <t>Kuota – pjese e subvencioneve për investime</t>
  </si>
  <si>
    <t>Të ardhura nga shitja e aktiveve të qëndrueshme</t>
  </si>
  <si>
    <t>Dhurata e ndihma të marra</t>
  </si>
  <si>
    <t>Kerkesa për arketim të rikuperuara</t>
  </si>
  <si>
    <t>Penalitete e gjoba të arkëtuara</t>
  </si>
  <si>
    <t>Të ndryshme</t>
  </si>
  <si>
    <t>Materjale te konsumuara</t>
  </si>
  <si>
    <t>Blerje materialesh të para</t>
  </si>
  <si>
    <t>Blerje materialesh të tjera të stokueshme</t>
  </si>
  <si>
    <t>Ndryshimi i gjendjeve të materialeve e mallrave të blera</t>
  </si>
  <si>
    <t>Ndryshimi i gjendjeve të materialeve të para</t>
  </si>
  <si>
    <t>Ndryshimi i gjendjeve të mallrave</t>
  </si>
  <si>
    <t>Blerje, energji, avull, uje</t>
  </si>
  <si>
    <t>Blerje mallra</t>
  </si>
  <si>
    <t>Blerje të pastokueshme, materiale, furnitura</t>
  </si>
  <si>
    <t>Nentrajtime që përfshihen direkt në punimet ose produktet e fabrikuara</t>
  </si>
  <si>
    <t>tjera</t>
  </si>
  <si>
    <t>Kosto e punes</t>
  </si>
  <si>
    <t>Pagat e personelit</t>
  </si>
  <si>
    <t>Kuota të sigurimeve shoqërore dhe përkrahjes shoqërore</t>
  </si>
  <si>
    <t>Kuota të tjera për organizmat shoqërore</t>
  </si>
  <si>
    <t>Shpenzime të tjera</t>
  </si>
  <si>
    <t>Amortizimi dhe zhvleresime</t>
  </si>
  <si>
    <t>Amortizime dhe shuma të parashikuara të shfrytëzimit</t>
  </si>
  <si>
    <t>Amortizime të aktiveve të qendrueshme</t>
  </si>
  <si>
    <t>Shuma të parashikuara për zhvleresimin e aktiveve të qendrueshme</t>
  </si>
  <si>
    <t>Shuma të parashikuara për zhvleresimin e aktiveve qarkulluese</t>
  </si>
  <si>
    <t>Shuma të parashikuara për rreziqe e shpenzime</t>
  </si>
  <si>
    <t>Kuota pjese e shpenzimeve për t’u shpërndare në disa ushtrime</t>
  </si>
  <si>
    <t>Shuma të parashikuara për aktivet financiare</t>
  </si>
  <si>
    <t>Shuma të parashikuara për zhvleresimin e aktiveve financiare të qendrueshme</t>
  </si>
  <si>
    <t>Shuma të parashikuara për zhvlëresime të aktiveve financiare qarkulluese</t>
  </si>
  <si>
    <t>Shuma të parashikuara të jashtëzakonshme</t>
  </si>
  <si>
    <t>Shpenzime te tjera</t>
  </si>
  <si>
    <t>PUNIME E SHËRBIME NGA TË TRETET</t>
  </si>
  <si>
    <t>Nëntrajtime të përgjithshme</t>
  </si>
  <si>
    <t>Mirëmbajtje dhe riparime</t>
  </si>
  <si>
    <t>Prime të sigurimit</t>
  </si>
  <si>
    <t>Studime dhe kërkime</t>
  </si>
  <si>
    <t>SHËRBIME TË TJERA</t>
  </si>
  <si>
    <t>Personel nga jashtë njësisë ekonomike</t>
  </si>
  <si>
    <t>Pagesa të ndermjetësëve dhe honorare</t>
  </si>
  <si>
    <t>Pagesa për koncesione, patenta, licenca, marka, të drejta dhe vlera të ngjashme</t>
  </si>
  <si>
    <t>Reklame, publicitet</t>
  </si>
  <si>
    <t>Transferime, udhëtim e dieta</t>
  </si>
  <si>
    <t>Shpenzime postare dhe telekomunikacion</t>
  </si>
  <si>
    <t>Transporte</t>
  </si>
  <si>
    <t>Shërbime  bankare</t>
  </si>
  <si>
    <t>TATIME, TAKSA DHE DERDHJE TË NGJASHME</t>
  </si>
  <si>
    <t xml:space="preserve">Tatim mbi qarkullimin dhe akciza </t>
  </si>
  <si>
    <t>Tatime e taksa e derdhje të ngjashme të lidhura</t>
  </si>
  <si>
    <t>Taksa regjistrimi</t>
  </si>
  <si>
    <t>Të tjera tatime e taksa</t>
  </si>
  <si>
    <t>SHPENZIME TË TJERA TË ZAKONSHME</t>
  </si>
  <si>
    <t>Vlera kontabël e aktiveve të qendrueshme të shitura</t>
  </si>
  <si>
    <t>Subvencione e ndihme të dhëna</t>
  </si>
  <si>
    <t>Shpenzime për pritje e dhurata</t>
  </si>
  <si>
    <t>Humbje nga mosarketimi i kërkesave mbi të tretet</t>
  </si>
  <si>
    <t>Penalitete, gjoba e dëmshpërblime</t>
  </si>
  <si>
    <t>TË tjera shpenzime rrjedhëse</t>
  </si>
  <si>
    <r>
      <t>Totali I shpenzimeve(</t>
    </r>
    <r>
      <rPr>
        <sz val="8"/>
        <rFont val="Arial"/>
        <family val="2"/>
      </rPr>
      <t xml:space="preserve">   shuma 7-10</t>
    </r>
    <r>
      <rPr>
        <sz val="10"/>
        <rFont val="Arial"/>
        <family val="2"/>
      </rPr>
      <t>)</t>
    </r>
  </si>
  <si>
    <r>
      <t xml:space="preserve">Fitimi apo humbja nga veprimtaria kryesore  </t>
    </r>
    <r>
      <rPr>
        <sz val="7"/>
        <rFont val="Arial"/>
        <family val="2"/>
      </rPr>
      <t xml:space="preserve">(1+2+/-3+4+5-11) </t>
    </r>
  </si>
  <si>
    <t>Te ardhurat dhe shpenzimet financiare nga njesite e kontrolluara</t>
  </si>
  <si>
    <t>Të ardhura nga pjesëmarrjet</t>
  </si>
  <si>
    <t>Shpenzime për interesa</t>
  </si>
  <si>
    <t>Te ardhurat dhe shpenzimet financiare nga  pjesemarjet</t>
  </si>
  <si>
    <t>Të ardhura nga shitja e aktiveve të qendrueshme financiare</t>
  </si>
  <si>
    <t xml:space="preserve">Vlera kontabël e aktiveve të qendrueshme financiare të shitura </t>
  </si>
  <si>
    <t>Te ardhurat dhe shpenzimet financiare :</t>
  </si>
  <si>
    <t>Te ardhura dhe shpenzime financiare nga investime te tjera financiare afatgjata</t>
  </si>
  <si>
    <t>Të ardhura nga aktivet financiare të qendrueshme të tjera nga pjesëmarrjet</t>
  </si>
  <si>
    <t>Të ardhura nga letrat me vlerë të vendosjes</t>
  </si>
  <si>
    <t>Plusvlera nga shitja e letrave me vlerë të vendosjes</t>
  </si>
  <si>
    <t>Minusvlera nga shitja e letrave me vlëre të vendosjes</t>
  </si>
  <si>
    <t>Te ardhura dhe shpenzime nga interesi</t>
  </si>
  <si>
    <t>Të ardhura nga interesat</t>
  </si>
  <si>
    <t>Fitime (Humbje)nga kursi kembimit</t>
  </si>
  <si>
    <t>Fitime nga shkëmbimet valutore</t>
  </si>
  <si>
    <t>Humbje nga shkëmbimet valutore</t>
  </si>
  <si>
    <t>Te ardhura dhe shpenzime te tjera financiare</t>
  </si>
  <si>
    <t>Të ardhura financiare të tjera</t>
  </si>
  <si>
    <t>Shpenzime financiare të tjera</t>
  </si>
  <si>
    <t xml:space="preserve">Totali I te ardhurave dhe shpenzimeve te tjera financiare </t>
  </si>
  <si>
    <t>TË ARDHURA  DHE SHPENZIME  TË JASHTËZAKONSHME</t>
  </si>
  <si>
    <t>77-67</t>
  </si>
  <si>
    <t>Dëmshpërblime dhe rikuperime për dëmtimet nga fatkeqësitë</t>
  </si>
  <si>
    <t>Dëmshpërblime të tjera</t>
  </si>
  <si>
    <t>Të ardhura nga veprimtaritë e mbyllura dhe ndryshimet e tjera të strategjisë</t>
  </si>
  <si>
    <t>Fitime me gabime të lejuara në ushtrimet paraardhës</t>
  </si>
  <si>
    <t>Të ardhura të tjera</t>
  </si>
  <si>
    <t>Shpenzime nga fatkeqësi të ndryshme</t>
  </si>
  <si>
    <t>Shpenzime nga shpronësime dhe masa të tjera të autoriteteve shtetërore</t>
  </si>
  <si>
    <t>Shpenzime nga ndryshime të strategjisë (mbyllje e veprimtarisë etj.)</t>
  </si>
  <si>
    <t>Humbje nga gabime të lejuara në ushtrimet paraardhëse</t>
  </si>
  <si>
    <t>Fitimet(humbjet) e vitit ushtrimor (BRUTO)</t>
  </si>
  <si>
    <t>Tatime mbi fitimet</t>
  </si>
  <si>
    <t>Fitimet(humbjet) e vitit ushtrimor (NETO )</t>
  </si>
  <si>
    <t>Fitimet(humbjet) e vitit ushtrimor ( FITIMI SIPAS  BILANCIT)</t>
  </si>
  <si>
    <t xml:space="preserve">                                                   KAPITALI AKSIONER QE I PERKET AKSIONERVE TE SHOQERISE</t>
  </si>
  <si>
    <t>PRIMI</t>
  </si>
  <si>
    <t>AKSIONET</t>
  </si>
  <si>
    <t>REZERVA</t>
  </si>
  <si>
    <t>FITIMI</t>
  </si>
  <si>
    <t>REZERVAT</t>
  </si>
  <si>
    <t>Fitimi</t>
  </si>
  <si>
    <t>Shuma</t>
  </si>
  <si>
    <t>TOTALI</t>
  </si>
  <si>
    <t>AKSIONAR</t>
  </si>
  <si>
    <t>E</t>
  </si>
  <si>
    <t>STATUTORE</t>
  </si>
  <si>
    <t>TE</t>
  </si>
  <si>
    <t>Parashik</t>
  </si>
  <si>
    <t>AKSIONIT</t>
  </si>
  <si>
    <t>THESARIT</t>
  </si>
  <si>
    <t>DHE</t>
  </si>
  <si>
    <t>KONVERTIMIT</t>
  </si>
  <si>
    <t>PASHPER</t>
  </si>
  <si>
    <t>TJERA</t>
  </si>
  <si>
    <t>Ushtrimit</t>
  </si>
  <si>
    <t>Reziqe</t>
  </si>
  <si>
    <t>LIGJORE</t>
  </si>
  <si>
    <t>NE</t>
  </si>
  <si>
    <t>Shpenzime</t>
  </si>
  <si>
    <t>MONEDHA</t>
  </si>
  <si>
    <t>TE HUAJA</t>
  </si>
  <si>
    <t>Pozicioni me 31.12.2013</t>
  </si>
  <si>
    <t>Efekti I ndryshymit ne politikat kontabel</t>
  </si>
  <si>
    <t>Pozicioni I rregulluar</t>
  </si>
  <si>
    <t>Fitimi neto I periudhes kontable</t>
  </si>
  <si>
    <t>Dividentet e paguara/deklaruara</t>
  </si>
  <si>
    <t>Trasferimi ne rezerven e detyrueshme ligjore</t>
  </si>
  <si>
    <t>Trasferimi ne rezerven e detyrueshme statutore</t>
  </si>
  <si>
    <t>Rezerva te tjera</t>
  </si>
  <si>
    <t>Emetimi I Kapitalit Aksioner</t>
  </si>
  <si>
    <t>Efekte te ndryshymit te kurseve te kembimit gjate konsolidimit</t>
  </si>
  <si>
    <t>Krijimi I rezervave te rivleresimit</t>
  </si>
  <si>
    <t>Kapitalizimi I fitimit te pashperndar dhe rezervat</t>
  </si>
  <si>
    <t>Dividentet e paguara</t>
  </si>
  <si>
    <t>Emetimi I kapitalit aksionar</t>
  </si>
  <si>
    <t>Pozicioni me 31.12.2014</t>
  </si>
  <si>
    <t>Sipas Bilancit</t>
  </si>
  <si>
    <t>Pasqyra e ndryshymeve ne kapital paraqet veçmas:</t>
  </si>
  <si>
    <t>a) Fitimin ose humbjen neto te periudhes kontable</t>
  </si>
  <si>
    <t>b)Te ardh. dhe shpenz. qe jane regjistruar direkte ne rezervat e kapitalit ,ne peputhje me pol. kontable te kerkuara nga SNK te tjera (Psh ndryshymet ne rezervat e konvertimit te njesive te kontroll te huaja)</t>
  </si>
  <si>
    <t>c)Efektet e ndryshymit te politikave kontable ne zerat e kapitalit(psh regullimi retrospektiv I  fitimeve te pashperndara si rezultat I zbatimit te nje SNK-je te re)</t>
  </si>
  <si>
    <t>d)Efektin e regullimit te  gabimit ne zerat e kapitalit</t>
  </si>
  <si>
    <t>e)Kontributet nga aksioneret ne kapital</t>
  </si>
  <si>
    <t>f)Shperndarja e kapitalit tek aksioneret (psh pagesat e dividenteve)</t>
  </si>
  <si>
    <t>g)Veprimet me aksionet e thesarit</t>
  </si>
  <si>
    <t>h)rritja dhe pakesimi I rezervave(duke perfshire ndryshymet ne rezerven ligjore,statutore dhe rezerva te tjera)</t>
  </si>
  <si>
    <t>I)Veprimet e tjera ekonomike me efekt ne zerat e kapitalit</t>
  </si>
  <si>
    <t xml:space="preserve">Pasqyra   e   Fluksit   Monetar  -  Metoda  Direkte  </t>
  </si>
  <si>
    <t>Nr</t>
  </si>
  <si>
    <t>Pasqyra e fluksit monetar - metoda direkte</t>
  </si>
  <si>
    <t>Periudha</t>
  </si>
  <si>
    <t>Raportuese</t>
  </si>
  <si>
    <t>Para ardhese</t>
  </si>
  <si>
    <t>Fluksi monetar nga veprimtarite e shfrytezimit</t>
  </si>
  <si>
    <t>Arketime nga shitja e mallrave dhe kryerja e sherbimeve</t>
  </si>
  <si>
    <t xml:space="preserve">Hua </t>
  </si>
  <si>
    <t>Gabime te lejuara vitet kaluara</t>
  </si>
  <si>
    <t>Interesa</t>
  </si>
  <si>
    <t>Debitor Kreditor</t>
  </si>
  <si>
    <t>Pagesa per blerjen e mallrave,lendeve te para e sherbime +TVSH</t>
  </si>
  <si>
    <t>Pagesat per pagat</t>
  </si>
  <si>
    <t xml:space="preserve">Sigurime Shoqerore </t>
  </si>
  <si>
    <t>Tatim mbi te ardhurat dhe TAP</t>
  </si>
  <si>
    <t>Tatim fitimi</t>
  </si>
  <si>
    <t>TVSH e paguar</t>
  </si>
  <si>
    <t>Interes i paguar</t>
  </si>
  <si>
    <t>Tatime e taksa te tjera</t>
  </si>
  <si>
    <t>Terheqe nga pronari</t>
  </si>
  <si>
    <t>Huamarje</t>
  </si>
  <si>
    <t>Gjoba</t>
  </si>
  <si>
    <t>Paraja neto nga veprimtaria e shfrytezimit</t>
  </si>
  <si>
    <t>Fluksi monetar nga veprimtarite investuese</t>
  </si>
  <si>
    <t>Blerje aktivr afat gjata materiale e jo materiale</t>
  </si>
  <si>
    <t>Hua te marra nga palet e tjera(pervec inst.financiare)</t>
  </si>
  <si>
    <t>Shitjet e aktiveve afat gjata materiale e jo materiale</t>
  </si>
  <si>
    <t>Arketime te huave</t>
  </si>
  <si>
    <t>Interes i arketuar</t>
  </si>
  <si>
    <t>Paraja neto nga veprimtaria investuese</t>
  </si>
  <si>
    <t>Fluksi monetar nga veprimtarite financiare</t>
  </si>
  <si>
    <t>Arketime te huave te dhena</t>
  </si>
  <si>
    <t>Kthim i huave te marra</t>
  </si>
  <si>
    <t>Pagesat e detyrimeve te qerase financiare</t>
  </si>
  <si>
    <t>Emetim i aksineve</t>
  </si>
  <si>
    <t>Pgesat e dividenteve</t>
  </si>
  <si>
    <t>TOTALI I PARASE NETO</t>
  </si>
  <si>
    <t>Rritje/Renie e mjeteve monetare</t>
  </si>
  <si>
    <t>Mjetet monetare ne fillim te periudhes kontabel</t>
  </si>
  <si>
    <t>Mjetet monetare ne fund te periudhes kontabel</t>
  </si>
  <si>
    <t>Mjetet Monetare sipas Bilanit</t>
  </si>
  <si>
    <r>
      <t>A</t>
    </r>
    <r>
      <rPr>
        <b/>
        <sz val="20"/>
        <rFont val="Times New Roman"/>
        <family val="1"/>
      </rPr>
      <t xml:space="preserve"> .</t>
    </r>
    <r>
      <rPr>
        <b/>
        <sz val="10"/>
        <rFont val="Times New Roman"/>
        <family val="1"/>
      </rPr>
      <t>KUADRI KONTABEL I APLIKUAR SI DHE PERSHKRIMI I POLITIKAVE  KRYESORE</t>
    </r>
  </si>
  <si>
    <t xml:space="preserve"> KONTABLE TE PERDORURA PER PREGATITJEN E PASQYRAVE FINANCIARE</t>
  </si>
  <si>
    <r>
      <t xml:space="preserve"> </t>
    </r>
    <r>
      <rPr>
        <sz val="10"/>
        <rFont val="Times New Roman"/>
        <family val="1"/>
      </rPr>
      <t xml:space="preserve">Politikat  Kontable jane ne perputhje me Standartet Kombetare te Kontabilitetit si dhe te Ligjit nr 9228 date </t>
    </r>
  </si>
  <si>
    <t xml:space="preserve"> 29,4,2004 "Per Kontabilitetitn dhe pasqyrat financiare. </t>
  </si>
  <si>
    <t xml:space="preserve"> Pasqyrave financiare te shoqerise sone jane  te besueshme pasi ne themel te tyre qendrojne  parimet baze </t>
  </si>
  <si>
    <t xml:space="preserve"> dhe kerkesat e tjera te neneve 9,10,11 dhe 12 te Ligjit nr 9228 date 29,4,2004  Per kontabilitetin dhe Pasqyrat</t>
  </si>
  <si>
    <t xml:space="preserve"> Finaciare si dhe paragrafet 34 deri ne 69 te Standarteve Kombetare te Kontabilitetit" </t>
  </si>
  <si>
    <t>Informacioni  kontabël  eshte përgatitur mbi bazën e një kontabiliteti të quajtur të angazhimeve (ose në bazë</t>
  </si>
  <si>
    <t xml:space="preserve"> të të drejtave të kontatuara).Mbi këtë bazë efektet e veprimeve ekonomike dhe të ngjarjeve ekonomike të</t>
  </si>
  <si>
    <t xml:space="preserve"> tjera jane marre në llogari në kohën e kryerjes së veprimit apo të ndodhjes së ngjarjes dhe jo thjesht kur </t>
  </si>
  <si>
    <t xml:space="preserve"> ndërhyn pagesa ose marrja e likuiditeteve apo e ekuivalenteve  të likuiditeteve. Për këtë regjistrimet</t>
  </si>
  <si>
    <t xml:space="preserve"> kontabël jane kryer në kohën e lindjes së një të drejte për të arkëtuar ose të një detyrimi për t’u paguar nga </t>
  </si>
  <si>
    <t xml:space="preserve"> njësia ekonomike, të drejta dhe detyrime këto që sjellin në të ardhmen arkëtime ose pagesa, por që kanë</t>
  </si>
  <si>
    <t>sjellë për ushtrimin e dhënë të ardhura ose shpenzime.</t>
  </si>
  <si>
    <t>Efektet e veprimeve dhe të ngjarjeve që janë objekt i kontabilitetit jane regjistruar në libra kontabël, në rend</t>
  </si>
  <si>
    <t xml:space="preserve"> kronologjik dhe në rend sistematik (metodologjik). Për regjistrimet metodologjike (në llogari) eshte zbatuart</t>
  </si>
  <si>
    <t xml:space="preserve">metoda e quajtur dyfishe.Regjistrat (librat) kontabël janë bartës të informacionit të regjistruar në mënyrë </t>
  </si>
  <si>
    <t xml:space="preserve"> kronologjike dhe sistematike të efekteve të veprimeve ekonomike të kryera, të marra nga dokumentet bazë</t>
  </si>
  <si>
    <t xml:space="preserve"> ose dokumentet plotësuese.Regjistrimet kontabël justifikohen me evidencë mbështetëse, në formë </t>
  </si>
  <si>
    <t xml:space="preserve">dokumentare. Për përmbushjen e objektivave të sigurisë juridike, regjistrimet kontabël jane kryer </t>
  </si>
  <si>
    <t>duke respektuar parimet si vijojnë:</t>
  </si>
  <si>
    <r>
      <t>1.</t>
    </r>
    <r>
      <rPr>
        <sz val="7"/>
        <rFont val="Times New Roman"/>
        <family val="1"/>
      </rPr>
      <t xml:space="preserve">       </t>
    </r>
    <r>
      <rPr>
        <sz val="10"/>
        <rFont val="Times New Roman"/>
        <family val="1"/>
      </rPr>
      <t>Mbështetja në dokumente justifikuese, të verifikuara përsa i përket vlefshmërisë për t’u pranuar në</t>
    </r>
  </si>
  <si>
    <t xml:space="preserve"> kontabilitet (vlerësimi kontabël);pakthyeshmëria (mosndryshueshmëria) e regjistrimeve tashmë të kryera  </t>
  </si>
  <si>
    <t>dhe e mbartësve të tyre; ngrirja (ngurtësimi) i tërësisë së regjistrimeve (kronologjikedhe sistematike) në</t>
  </si>
  <si>
    <t>mbyllje të periudhave paraprakisht të caktuara brenda një ushtrimi vjetor. Dokumentet e shprehura në gjuhë</t>
  </si>
  <si>
    <t xml:space="preserve"> dhe/ose në njësi monetare të huaja, të ardhura nga/ose të dërguara për njësitë ekonomike të  huaja, që nuk</t>
  </si>
  <si>
    <t>kanë seli të përhershme në Republikën e Shqipërisë, vlerësohen  në gjuhën shqipe dhe vlerat shprehen në</t>
  </si>
  <si>
    <t xml:space="preserve"> njësinë monetare shqiptare.</t>
  </si>
  <si>
    <r>
      <t>2.</t>
    </r>
    <r>
      <rPr>
        <sz val="7"/>
        <rFont val="Times New Roman"/>
        <family val="1"/>
      </rPr>
      <t xml:space="preserve">       </t>
    </r>
    <r>
      <rPr>
        <sz val="10"/>
        <rFont val="Times New Roman"/>
        <family val="1"/>
      </rPr>
      <t xml:space="preserve">Mbajtja e kontabilitetit është bazuar ne regjistrimi në ditar dhe në llogari i të gjitha veprimeve dhe fakteve </t>
    </r>
  </si>
  <si>
    <t xml:space="preserve"> ekonomike, që i përkasin një njësie ekonomike.Evidenca mbështetëse te kontabilitetit jane mare dokumentat</t>
  </si>
  <si>
    <t xml:space="preserve"> bazë, dokumentat plotësues dhe regjistrat (librat) kontabël, që përgatiten në letër të shkruar.Dokumentet</t>
  </si>
  <si>
    <t xml:space="preserve"> plotësuese janë bartës ë informacionit të marrë nga dokumentet bazë. Njësija ekonomike, ka  kontrolluar ne </t>
  </si>
  <si>
    <t xml:space="preserve"> menyr te vazhdueshme,  ekzistencën dhe vlerësimin e aktiveve, të detyrimeve dhe të kapitaleve të veta, </t>
  </si>
  <si>
    <t xml:space="preserve"> nëpërmjet inventarizimit të këtyre elementeve dhe evidencës së tyre mbështetëse.</t>
  </si>
  <si>
    <t>veprime të kryera apo ngjarje të ndodhura dhe nga të cilat njësia ekonomike pret përfitime ekonomike në</t>
  </si>
  <si>
    <t>të ardhmen.   Pra shoqeriatë ushtrone  mbi to të drejtën e pronësisë (kontrollit juridik)  Shoqeria  zotëroron</t>
  </si>
  <si>
    <t xml:space="preserve"> përfitimet ekonomike.(pra aktivet jane ne gjendje te prodhojne fllukse parash)</t>
  </si>
  <si>
    <t>A.   SPJEGIME MBI DISA ZERA TE BILANCIT</t>
  </si>
  <si>
    <t xml:space="preserve">   Aktivet e Qendrueshme </t>
  </si>
  <si>
    <r>
      <t xml:space="preserve">Mjete Trasporti ne nje vlere prej  </t>
    </r>
    <r>
      <rPr>
        <b/>
        <i/>
        <sz val="10"/>
        <rFont val="Arial"/>
        <family val="2"/>
      </rPr>
      <t xml:space="preserve">2.541.807 </t>
    </r>
    <r>
      <rPr>
        <sz val="8"/>
        <rFont val="Times New Roman"/>
        <family val="1"/>
      </rPr>
      <t>leke, Instalime teknike,makineri , pajisje,instrumen      5.951.187 leke</t>
    </r>
  </si>
  <si>
    <t xml:space="preserve">   Aktivet e Qarkulluse</t>
  </si>
  <si>
    <t>Materjale te para prej 2150460 leke,</t>
  </si>
  <si>
    <r>
      <t xml:space="preserve">Tatim mbi te ardhurat personale eshte </t>
    </r>
    <r>
      <rPr>
        <b/>
        <i/>
        <sz val="10"/>
        <rFont val="Arial"/>
        <family val="2"/>
      </rPr>
      <t xml:space="preserve">15600 </t>
    </r>
    <r>
      <rPr>
        <sz val="8"/>
        <rFont val="Times New Roman"/>
        <family val="1"/>
      </rPr>
      <t>leke ,Sigurime shoqerore dhe shendetsore  129040 leke</t>
    </r>
  </si>
  <si>
    <t>Shteti TVSh  per tu DERDHUR   1215721 leke</t>
  </si>
  <si>
    <r>
      <t xml:space="preserve">Kapitali Aksionar nga </t>
    </r>
    <r>
      <rPr>
        <b/>
        <i/>
        <sz val="10"/>
        <rFont val="Arial"/>
        <family val="2"/>
      </rPr>
      <t xml:space="preserve">100.000 </t>
    </r>
    <r>
      <rPr>
        <sz val="8"/>
        <rFont val="Times New Roman"/>
        <family val="1"/>
      </rPr>
      <t>leke  .</t>
    </r>
  </si>
  <si>
    <t>C.NDRYSHYMI I POLITIKAVE  KONTABLE</t>
  </si>
  <si>
    <t>Nuk ka ndryshyme ne politikat kontable.</t>
  </si>
  <si>
    <t>D.GABIME MATERJALE NGA USHTRIMET E MEPARSHME</t>
  </si>
  <si>
    <t>Nuk ka</t>
  </si>
  <si>
    <t>E.NGJARJET PAS BILANCIT</t>
  </si>
  <si>
    <t>Nuk ka ngjarje pase bilancit,qe te vene ne dyshym vazhdimesine normale te shoqerise</t>
  </si>
  <si>
    <t>F.VAZHDIMESIA E SHOQERISE</t>
  </si>
  <si>
    <t>Shoqeria  mendon se net e ardhmen do te rrise me tej aktivitetin e saj ekonomik, dhe per rrjedhoj Kapitalet e veta</t>
  </si>
  <si>
    <t>Emertimi</t>
  </si>
  <si>
    <t xml:space="preserve">njesia </t>
  </si>
  <si>
    <t>sasia</t>
  </si>
  <si>
    <t>cmimi</t>
  </si>
  <si>
    <t>kapaciteti</t>
  </si>
  <si>
    <t>Vlera</t>
  </si>
  <si>
    <t>në ton</t>
  </si>
  <si>
    <t>ne ton</t>
  </si>
  <si>
    <t>Fillestare</t>
  </si>
  <si>
    <t>(vende)</t>
  </si>
  <si>
    <t>Leke</t>
  </si>
  <si>
    <t>Skrep tip jcb</t>
  </si>
  <si>
    <t>cop</t>
  </si>
  <si>
    <t>Aktivet Afatgjata Materiale  me vlere fillestare   2014</t>
  </si>
  <si>
    <t>Sasia</t>
  </si>
  <si>
    <t>Gjendje</t>
  </si>
  <si>
    <t>Shtesa</t>
  </si>
  <si>
    <t>Pakesime</t>
  </si>
  <si>
    <t>Toka</t>
  </si>
  <si>
    <t>Ndertime</t>
  </si>
  <si>
    <t>Makineri,paisje</t>
  </si>
  <si>
    <t>Mjete transporti</t>
  </si>
  <si>
    <t>Paisje kompjuterike</t>
  </si>
  <si>
    <t>Paisje zyre</t>
  </si>
  <si>
    <t xml:space="preserve">     TOTALI</t>
  </si>
  <si>
    <t>Amortizimi A.A.Materiale   2014</t>
  </si>
  <si>
    <t>Makineri,paisje,vegla</t>
  </si>
  <si>
    <t xml:space="preserve">Paisje zyre </t>
  </si>
  <si>
    <t xml:space="preserve">             TOTALI</t>
  </si>
  <si>
    <t>Vlera Kontabel Neto e A.A.Materiale  2014</t>
  </si>
  <si>
    <t>kompjuterike</t>
  </si>
  <si>
    <t>Zyre</t>
  </si>
  <si>
    <t xml:space="preserve">Emertimi mallit </t>
  </si>
  <si>
    <t>Njesia</t>
  </si>
  <si>
    <t>Çmimi</t>
  </si>
  <si>
    <t xml:space="preserve">hekur periodik  </t>
  </si>
  <si>
    <t>kg</t>
  </si>
  <si>
    <t xml:space="preserve">hekur periodik fi 18  </t>
  </si>
  <si>
    <t xml:space="preserve">Shuma </t>
  </si>
  <si>
    <r>
      <t>3.</t>
    </r>
    <r>
      <rPr>
        <sz val="7"/>
        <rFont val="Times New Roman"/>
        <family val="1"/>
      </rPr>
      <t xml:space="preserve">       </t>
    </r>
    <r>
      <rPr>
        <sz val="10"/>
        <rFont val="Times New Roman"/>
        <family val="1"/>
      </rPr>
      <t xml:space="preserve">  Aktivet jane  burime të kontrolluara nga njësia ekonomike jone në  datë 31.12.2014, që kanë ardhur nga</t>
    </r>
  </si>
  <si>
    <t>Subjekti  :    " T E A - D "   shpk</t>
  </si>
  <si>
    <t xml:space="preserve">GJIROKASTER </t>
  </si>
  <si>
    <t>Viti    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</si>
</sst>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L_e_k_-;\-* #,##0.00_L_e_k_-;_-* &quot;-&quot;??_L_e_k_-;_-@_-"/>
    <numFmt numFmtId="165" formatCode="0.0"/>
    <numFmt numFmtId="166" formatCode="_(* #,##0_);_(* \(#,##0\);_(* &quot;-&quot;??_);_(@_)"/>
    <numFmt numFmtId="167" formatCode="_-* #,##0_-;\-* #,##0_-;_-* &quot;-&quot;??_-;_-@_-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charset val="238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0"/>
      <name val="Arial"/>
      <family val="2"/>
    </font>
    <font>
      <b/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  <charset val="238"/>
    </font>
    <font>
      <sz val="12"/>
      <name val="Arial"/>
      <family val="2"/>
    </font>
    <font>
      <b/>
      <i/>
      <sz val="7"/>
      <name val="Arial"/>
      <family val="2"/>
    </font>
    <font>
      <b/>
      <i/>
      <sz val="8"/>
      <name val="Arial"/>
      <family val="2"/>
    </font>
    <font>
      <b/>
      <i/>
      <sz val="8"/>
      <name val="Arial Black"/>
      <family val="2"/>
    </font>
    <font>
      <b/>
      <i/>
      <sz val="8"/>
      <name val="Arial"/>
      <family val="2"/>
      <charset val="238"/>
    </font>
    <font>
      <b/>
      <sz val="7"/>
      <name val="Arial"/>
      <family val="2"/>
    </font>
    <font>
      <b/>
      <sz val="10"/>
      <name val="Elephant"/>
      <family val="1"/>
    </font>
    <font>
      <sz val="11"/>
      <name val="CG Times"/>
    </font>
    <font>
      <sz val="9"/>
      <name val="Arial"/>
      <family val="2"/>
    </font>
    <font>
      <b/>
      <i/>
      <sz val="8"/>
      <name val="Elephant"/>
      <family val="1"/>
    </font>
    <font>
      <b/>
      <sz val="8"/>
      <name val="Elephant"/>
      <family val="1"/>
    </font>
    <font>
      <b/>
      <sz val="14"/>
      <name val="Elephant"/>
      <family val="1"/>
    </font>
    <font>
      <b/>
      <sz val="10"/>
      <color indexed="12"/>
      <name val="Arial"/>
      <family val="2"/>
    </font>
    <font>
      <b/>
      <sz val="12"/>
      <name val="Elephant"/>
      <family val="1"/>
    </font>
    <font>
      <b/>
      <u/>
      <sz val="12"/>
      <name val="Elephant"/>
      <family val="1"/>
    </font>
    <font>
      <sz val="12"/>
      <name val="Elephant"/>
      <family val="1"/>
    </font>
    <font>
      <sz val="10"/>
      <name val="Elephant"/>
      <family val="1"/>
    </font>
    <font>
      <b/>
      <i/>
      <sz val="10"/>
      <name val="Elephant"/>
      <family val="1"/>
    </font>
    <font>
      <sz val="14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b/>
      <sz val="12"/>
      <name val="Arial Black"/>
      <family val="2"/>
    </font>
    <font>
      <b/>
      <sz val="10"/>
      <name val="Arial Black"/>
      <family val="2"/>
    </font>
    <font>
      <b/>
      <u/>
      <sz val="12"/>
      <name val="Arial"/>
      <family val="2"/>
    </font>
    <font>
      <b/>
      <sz val="16"/>
      <name val="Times New Roman"/>
      <family val="1"/>
    </font>
    <font>
      <b/>
      <sz val="2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b/>
      <sz val="12"/>
      <name val="Arial"/>
      <family val="2"/>
    </font>
    <font>
      <sz val="12"/>
      <name val="Arial Black"/>
      <family val="2"/>
    </font>
    <font>
      <b/>
      <sz val="10"/>
      <color rgb="FF7030A0"/>
      <name val="Arial"/>
      <family val="2"/>
    </font>
    <font>
      <sz val="9"/>
      <color rgb="FF000000"/>
      <name val="Calibri"/>
      <family val="2"/>
    </font>
    <font>
      <b/>
      <sz val="10"/>
      <color theme="8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0">
    <xf numFmtId="0" fontId="0" fillId="0" borderId="0"/>
    <xf numFmtId="1" fontId="2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" fontId="2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1" fontId="2" fillId="0" borderId="0"/>
    <xf numFmtId="0" fontId="1" fillId="0" borderId="0"/>
    <xf numFmtId="1" fontId="2" fillId="0" borderId="0"/>
    <xf numFmtId="1" fontId="2" fillId="0" borderId="0"/>
    <xf numFmtId="9" fontId="2" fillId="0" borderId="0" applyFont="0" applyFill="0" applyBorder="0" applyAlignment="0" applyProtection="0"/>
    <xf numFmtId="1" fontId="2" fillId="0" borderId="0"/>
    <xf numFmtId="0" fontId="1" fillId="0" borderId="0"/>
    <xf numFmtId="1" fontId="2" fillId="0" borderId="0"/>
    <xf numFmtId="1" fontId="2" fillId="0" borderId="0"/>
    <xf numFmtId="1" fontId="2" fillId="0" borderId="0"/>
  </cellStyleXfs>
  <cellXfs count="426">
    <xf numFmtId="0" fontId="0" fillId="0" borderId="0" xfId="0"/>
    <xf numFmtId="1" fontId="2" fillId="0" borderId="0" xfId="1"/>
    <xf numFmtId="1" fontId="2" fillId="0" borderId="3" xfId="1" applyBorder="1"/>
    <xf numFmtId="1" fontId="2" fillId="0" borderId="4" xfId="1" applyBorder="1"/>
    <xf numFmtId="1" fontId="2" fillId="0" borderId="0" xfId="1" applyBorder="1"/>
    <xf numFmtId="1" fontId="2" fillId="0" borderId="11" xfId="1" applyBorder="1"/>
    <xf numFmtId="1" fontId="2" fillId="0" borderId="12" xfId="1" applyBorder="1"/>
    <xf numFmtId="1" fontId="2" fillId="0" borderId="13" xfId="1" applyBorder="1"/>
    <xf numFmtId="1" fontId="2" fillId="0" borderId="14" xfId="1" applyBorder="1"/>
    <xf numFmtId="1" fontId="2" fillId="0" borderId="17" xfId="1" applyBorder="1"/>
    <xf numFmtId="1" fontId="2" fillId="0" borderId="23" xfId="1" applyBorder="1"/>
    <xf numFmtId="1" fontId="2" fillId="0" borderId="32" xfId="1" applyBorder="1"/>
    <xf numFmtId="1" fontId="2" fillId="0" borderId="34" xfId="1" applyBorder="1"/>
    <xf numFmtId="1" fontId="2" fillId="0" borderId="27" xfId="1" applyBorder="1"/>
    <xf numFmtId="1" fontId="15" fillId="0" borderId="27" xfId="1" applyFont="1" applyBorder="1" applyAlignment="1">
      <alignment horizontal="right"/>
    </xf>
    <xf numFmtId="1" fontId="2" fillId="0" borderId="27" xfId="1" applyBorder="1" applyAlignment="1">
      <alignment horizontal="center"/>
    </xf>
    <xf numFmtId="1" fontId="2" fillId="0" borderId="35" xfId="1" applyBorder="1"/>
    <xf numFmtId="1" fontId="15" fillId="0" borderId="35" xfId="1" applyFont="1" applyBorder="1"/>
    <xf numFmtId="1" fontId="26" fillId="0" borderId="27" xfId="1" applyFont="1" applyBorder="1"/>
    <xf numFmtId="1" fontId="26" fillId="0" borderId="0" xfId="1" applyFont="1" applyBorder="1"/>
    <xf numFmtId="1" fontId="26" fillId="0" borderId="35" xfId="1" applyFont="1" applyBorder="1" applyAlignment="1">
      <alignment horizontal="center"/>
    </xf>
    <xf numFmtId="1" fontId="28" fillId="0" borderId="0" xfId="1" applyFont="1" applyBorder="1"/>
    <xf numFmtId="1" fontId="21" fillId="0" borderId="0" xfId="1" applyFont="1" applyBorder="1"/>
    <xf numFmtId="1" fontId="21" fillId="0" borderId="27" xfId="1" applyFont="1" applyBorder="1"/>
    <xf numFmtId="0" fontId="28" fillId="0" borderId="27" xfId="1" applyNumberFormat="1" applyFont="1" applyBorder="1" applyAlignment="1">
      <alignment horizontal="center"/>
    </xf>
    <xf numFmtId="1" fontId="21" fillId="0" borderId="35" xfId="1" applyFont="1" applyBorder="1"/>
    <xf numFmtId="1" fontId="28" fillId="0" borderId="35" xfId="1" applyFont="1" applyBorder="1" applyAlignment="1">
      <alignment horizontal="center"/>
    </xf>
    <xf numFmtId="1" fontId="29" fillId="0" borderId="0" xfId="1" applyFont="1" applyBorder="1"/>
    <xf numFmtId="1" fontId="30" fillId="0" borderId="0" xfId="1" applyFont="1" applyBorder="1"/>
    <xf numFmtId="1" fontId="31" fillId="0" borderId="0" xfId="1" applyFont="1" applyBorder="1"/>
    <xf numFmtId="1" fontId="30" fillId="0" borderId="27" xfId="1" applyFont="1" applyBorder="1"/>
    <xf numFmtId="1" fontId="31" fillId="0" borderId="27" xfId="1" applyFont="1" applyBorder="1"/>
    <xf numFmtId="1" fontId="31" fillId="0" borderId="0" xfId="1" applyFont="1" applyBorder="1" applyAlignment="1">
      <alignment horizontal="center"/>
    </xf>
    <xf numFmtId="1" fontId="32" fillId="0" borderId="27" xfId="1" applyFont="1" applyBorder="1"/>
    <xf numFmtId="1" fontId="28" fillId="0" borderId="27" xfId="1" applyFont="1" applyBorder="1"/>
    <xf numFmtId="1" fontId="28" fillId="0" borderId="35" xfId="1" applyFont="1" applyBorder="1"/>
    <xf numFmtId="1" fontId="21" fillId="0" borderId="70" xfId="1" applyFont="1" applyBorder="1"/>
    <xf numFmtId="1" fontId="28" fillId="0" borderId="0" xfId="1" applyFont="1" applyBorder="1" applyAlignment="1">
      <alignment horizontal="center"/>
    </xf>
    <xf numFmtId="1" fontId="21" fillId="0" borderId="71" xfId="1" applyFont="1" applyBorder="1"/>
    <xf numFmtId="1" fontId="21" fillId="0" borderId="0" xfId="1" applyFont="1" applyBorder="1" applyAlignment="1">
      <alignment horizontal="center"/>
    </xf>
    <xf numFmtId="1" fontId="28" fillId="0" borderId="27" xfId="1" applyFont="1" applyBorder="1" applyAlignment="1">
      <alignment horizontal="center"/>
    </xf>
    <xf numFmtId="1" fontId="21" fillId="0" borderId="16" xfId="1" applyFont="1" applyBorder="1"/>
    <xf numFmtId="1" fontId="21" fillId="0" borderId="28" xfId="1" applyFont="1" applyBorder="1"/>
    <xf numFmtId="1" fontId="2" fillId="0" borderId="69" xfId="1" applyBorder="1"/>
    <xf numFmtId="1" fontId="2" fillId="0" borderId="0" xfId="9"/>
    <xf numFmtId="1" fontId="14" fillId="0" borderId="36" xfId="9" applyFont="1" applyBorder="1"/>
    <xf numFmtId="1" fontId="7" fillId="2" borderId="37" xfId="9" applyFont="1" applyFill="1" applyBorder="1"/>
    <xf numFmtId="1" fontId="13" fillId="0" borderId="38" xfId="19" applyNumberFormat="1" applyFont="1" applyBorder="1"/>
    <xf numFmtId="1" fontId="13" fillId="0" borderId="39" xfId="19" applyNumberFormat="1" applyFont="1" applyBorder="1"/>
    <xf numFmtId="1" fontId="14" fillId="0" borderId="40" xfId="9" applyFont="1" applyBorder="1"/>
    <xf numFmtId="1" fontId="14" fillId="0" borderId="41" xfId="9" applyFont="1" applyBorder="1"/>
    <xf numFmtId="1" fontId="14" fillId="0" borderId="42" xfId="9" applyFont="1" applyBorder="1"/>
    <xf numFmtId="1" fontId="2" fillId="2" borderId="43" xfId="9" applyFill="1" applyBorder="1"/>
    <xf numFmtId="1" fontId="14" fillId="0" borderId="44" xfId="9" applyFont="1" applyBorder="1"/>
    <xf numFmtId="1" fontId="14" fillId="0" borderId="45" xfId="9" applyFont="1" applyBorder="1"/>
    <xf numFmtId="1" fontId="14" fillId="0" borderId="46" xfId="9" applyFont="1" applyBorder="1"/>
    <xf numFmtId="1" fontId="14" fillId="3" borderId="45" xfId="9" applyFont="1" applyFill="1" applyBorder="1"/>
    <xf numFmtId="1" fontId="18" fillId="3" borderId="45" xfId="9" applyFont="1" applyFill="1" applyBorder="1"/>
    <xf numFmtId="1" fontId="7" fillId="2" borderId="47" xfId="9" applyFont="1" applyFill="1" applyBorder="1"/>
    <xf numFmtId="43" fontId="7" fillId="2" borderId="47" xfId="3" applyFont="1" applyFill="1" applyBorder="1"/>
    <xf numFmtId="1" fontId="7" fillId="0" borderId="46" xfId="9" applyFont="1" applyBorder="1" applyAlignment="1">
      <alignment horizontal="center" vertical="center" wrapText="1"/>
    </xf>
    <xf numFmtId="1" fontId="10" fillId="0" borderId="46" xfId="9" applyFont="1" applyBorder="1" applyAlignment="1">
      <alignment horizontal="center" vertical="center" wrapText="1"/>
    </xf>
    <xf numFmtId="0" fontId="10" fillId="0" borderId="46" xfId="9" applyNumberFormat="1" applyFont="1" applyBorder="1" applyAlignment="1">
      <alignment horizontal="center"/>
    </xf>
    <xf numFmtId="1" fontId="14" fillId="2" borderId="43" xfId="9" applyFont="1" applyFill="1" applyBorder="1"/>
    <xf numFmtId="1" fontId="14" fillId="0" borderId="47" xfId="9" applyFont="1" applyBorder="1"/>
    <xf numFmtId="1" fontId="14" fillId="0" borderId="36" xfId="9" applyFont="1" applyBorder="1" applyAlignment="1">
      <alignment horizontal="center"/>
    </xf>
    <xf numFmtId="1" fontId="14" fillId="0" borderId="41" xfId="9" applyFont="1" applyBorder="1" applyAlignment="1">
      <alignment horizontal="center"/>
    </xf>
    <xf numFmtId="1" fontId="14" fillId="0" borderId="44" xfId="9" applyFont="1" applyBorder="1" applyAlignment="1">
      <alignment horizontal="center"/>
    </xf>
    <xf numFmtId="1" fontId="14" fillId="0" borderId="45" xfId="9" applyFont="1" applyBorder="1" applyAlignment="1">
      <alignment horizontal="center"/>
    </xf>
    <xf numFmtId="1" fontId="14" fillId="0" borderId="42" xfId="9" applyFont="1" applyBorder="1" applyAlignment="1">
      <alignment horizontal="center"/>
    </xf>
    <xf numFmtId="1" fontId="14" fillId="3" borderId="45" xfId="9" applyFont="1" applyFill="1" applyBorder="1" applyAlignment="1">
      <alignment horizontal="center"/>
    </xf>
    <xf numFmtId="1" fontId="17" fillId="0" borderId="41" xfId="9" applyFont="1" applyBorder="1" applyAlignment="1">
      <alignment horizontal="center"/>
    </xf>
    <xf numFmtId="1" fontId="17" fillId="0" borderId="44" xfId="9" applyFont="1" applyBorder="1" applyAlignment="1">
      <alignment horizontal="center"/>
    </xf>
    <xf numFmtId="1" fontId="17" fillId="0" borderId="46" xfId="9" applyFont="1" applyBorder="1" applyAlignment="1">
      <alignment horizontal="center"/>
    </xf>
    <xf numFmtId="1" fontId="17" fillId="0" borderId="47" xfId="9" applyFont="1" applyBorder="1" applyAlignment="1">
      <alignment horizontal="center"/>
    </xf>
    <xf numFmtId="1" fontId="17" fillId="0" borderId="36" xfId="9" applyFont="1" applyBorder="1" applyAlignment="1">
      <alignment horizontal="center"/>
    </xf>
    <xf numFmtId="1" fontId="14" fillId="0" borderId="46" xfId="9" applyFont="1" applyBorder="1" applyAlignment="1">
      <alignment horizontal="center"/>
    </xf>
    <xf numFmtId="1" fontId="19" fillId="0" borderId="41" xfId="9" applyFont="1" applyBorder="1" applyAlignment="1">
      <alignment horizontal="center"/>
    </xf>
    <xf numFmtId="1" fontId="24" fillId="0" borderId="41" xfId="9" applyFont="1" applyBorder="1" applyAlignment="1">
      <alignment horizontal="center"/>
    </xf>
    <xf numFmtId="1" fontId="24" fillId="0" borderId="45" xfId="9" applyFont="1" applyBorder="1" applyAlignment="1">
      <alignment horizontal="center"/>
    </xf>
    <xf numFmtId="1" fontId="24" fillId="3" borderId="45" xfId="9" applyFont="1" applyFill="1" applyBorder="1" applyAlignment="1">
      <alignment horizontal="center"/>
    </xf>
    <xf numFmtId="1" fontId="24" fillId="2" borderId="43" xfId="9" applyFont="1" applyFill="1" applyBorder="1" applyAlignment="1">
      <alignment horizontal="center"/>
    </xf>
    <xf numFmtId="1" fontId="14" fillId="0" borderId="68" xfId="9" applyFont="1" applyBorder="1"/>
    <xf numFmtId="1" fontId="17" fillId="0" borderId="45" xfId="9" applyFont="1" applyBorder="1" applyAlignment="1">
      <alignment horizontal="center"/>
    </xf>
    <xf numFmtId="1" fontId="17" fillId="0" borderId="42" xfId="9" applyFont="1" applyBorder="1" applyAlignment="1">
      <alignment horizontal="center"/>
    </xf>
    <xf numFmtId="1" fontId="17" fillId="0" borderId="54" xfId="9" applyFont="1" applyBorder="1" applyAlignment="1">
      <alignment horizontal="center"/>
    </xf>
    <xf numFmtId="1" fontId="17" fillId="0" borderId="8" xfId="9" applyFont="1" applyBorder="1" applyAlignment="1">
      <alignment horizontal="center"/>
    </xf>
    <xf numFmtId="1" fontId="26" fillId="0" borderId="41" xfId="9" applyFont="1" applyBorder="1"/>
    <xf numFmtId="37" fontId="14" fillId="0" borderId="36" xfId="9" applyNumberFormat="1" applyFont="1" applyBorder="1"/>
    <xf numFmtId="37" fontId="14" fillId="0" borderId="41" xfId="9" applyNumberFormat="1" applyFont="1" applyBorder="1"/>
    <xf numFmtId="37" fontId="14" fillId="0" borderId="44" xfId="9" applyNumberFormat="1" applyFont="1" applyBorder="1"/>
    <xf numFmtId="37" fontId="14" fillId="0" borderId="45" xfId="9" applyNumberFormat="1" applyFont="1" applyBorder="1"/>
    <xf numFmtId="37" fontId="14" fillId="0" borderId="42" xfId="9" applyNumberFormat="1" applyFont="1" applyBorder="1"/>
    <xf numFmtId="37" fontId="14" fillId="0" borderId="76" xfId="9" applyNumberFormat="1" applyFont="1" applyBorder="1"/>
    <xf numFmtId="37" fontId="14" fillId="0" borderId="46" xfId="9" applyNumberFormat="1" applyFont="1" applyBorder="1"/>
    <xf numFmtId="37" fontId="14" fillId="3" borderId="45" xfId="9" applyNumberFormat="1" applyFont="1" applyFill="1" applyBorder="1"/>
    <xf numFmtId="37" fontId="14" fillId="2" borderId="43" xfId="9" applyNumberFormat="1" applyFont="1" applyFill="1" applyBorder="1"/>
    <xf numFmtId="37" fontId="17" fillId="0" borderId="41" xfId="9" applyNumberFormat="1" applyFont="1" applyBorder="1"/>
    <xf numFmtId="37" fontId="14" fillId="3" borderId="45" xfId="9" applyNumberFormat="1" applyFont="1" applyFill="1" applyBorder="1" applyAlignment="1">
      <alignment horizontal="right"/>
    </xf>
    <xf numFmtId="1" fontId="2" fillId="0" borderId="0" xfId="30"/>
    <xf numFmtId="1" fontId="14" fillId="0" borderId="36" xfId="30" applyFont="1" applyBorder="1"/>
    <xf numFmtId="1" fontId="14" fillId="0" borderId="41" xfId="30" applyFont="1" applyBorder="1"/>
    <xf numFmtId="1" fontId="14" fillId="0" borderId="42" xfId="30" applyFont="1" applyBorder="1"/>
    <xf numFmtId="1" fontId="14" fillId="3" borderId="45" xfId="30" applyFont="1" applyFill="1" applyBorder="1"/>
    <xf numFmtId="1" fontId="18" fillId="3" borderId="45" xfId="30" applyFont="1" applyFill="1" applyBorder="1"/>
    <xf numFmtId="1" fontId="10" fillId="0" borderId="48" xfId="30" applyFont="1" applyBorder="1" applyAlignment="1">
      <alignment horizontal="center" vertical="center" wrapText="1"/>
    </xf>
    <xf numFmtId="1" fontId="7" fillId="0" borderId="49" xfId="30" applyFont="1" applyBorder="1" applyAlignment="1">
      <alignment horizontal="center" vertical="center" wrapText="1"/>
    </xf>
    <xf numFmtId="1" fontId="10" fillId="0" borderId="50" xfId="30" applyFont="1" applyBorder="1" applyAlignment="1">
      <alignment horizontal="center" vertical="center" wrapText="1"/>
    </xf>
    <xf numFmtId="0" fontId="10" fillId="0" borderId="51" xfId="30" applyNumberFormat="1" applyFont="1" applyBorder="1" applyAlignment="1">
      <alignment horizontal="center"/>
    </xf>
    <xf numFmtId="0" fontId="10" fillId="0" borderId="50" xfId="30" applyNumberFormat="1" applyFont="1" applyBorder="1" applyAlignment="1">
      <alignment horizontal="center"/>
    </xf>
    <xf numFmtId="43" fontId="14" fillId="0" borderId="41" xfId="3" applyFont="1" applyFill="1" applyBorder="1"/>
    <xf numFmtId="1" fontId="14" fillId="3" borderId="44" xfId="30" applyFont="1" applyFill="1" applyBorder="1"/>
    <xf numFmtId="1" fontId="14" fillId="0" borderId="43" xfId="30" applyFont="1" applyBorder="1"/>
    <xf numFmtId="43" fontId="14" fillId="0" borderId="52" xfId="3" applyFont="1" applyFill="1" applyBorder="1"/>
    <xf numFmtId="1" fontId="13" fillId="0" borderId="53" xfId="30" applyFont="1" applyBorder="1"/>
    <xf numFmtId="1" fontId="14" fillId="0" borderId="54" xfId="30" applyFont="1" applyBorder="1"/>
    <xf numFmtId="1" fontId="20" fillId="0" borderId="39" xfId="30" applyFont="1" applyBorder="1"/>
    <xf numFmtId="1" fontId="13" fillId="0" borderId="54" xfId="30" applyFont="1" applyBorder="1"/>
    <xf numFmtId="1" fontId="21" fillId="2" borderId="43" xfId="30" applyFont="1" applyFill="1" applyBorder="1"/>
    <xf numFmtId="1" fontId="21" fillId="2" borderId="55" xfId="30" applyFont="1" applyFill="1" applyBorder="1"/>
    <xf numFmtId="1" fontId="21" fillId="2" borderId="56" xfId="30" applyFont="1" applyFill="1" applyBorder="1"/>
    <xf numFmtId="167" fontId="21" fillId="2" borderId="55" xfId="29" applyNumberFormat="1" applyFont="1" applyFill="1" applyBorder="1"/>
    <xf numFmtId="167" fontId="21" fillId="2" borderId="56" xfId="29" applyNumberFormat="1" applyFont="1" applyFill="1" applyBorder="1"/>
    <xf numFmtId="1" fontId="14" fillId="0" borderId="36" xfId="30" applyFont="1" applyBorder="1" applyAlignment="1">
      <alignment horizontal="center"/>
    </xf>
    <xf numFmtId="1" fontId="14" fillId="0" borderId="41" xfId="30" applyFont="1" applyBorder="1" applyAlignment="1">
      <alignment horizontal="center"/>
    </xf>
    <xf numFmtId="1" fontId="14" fillId="0" borderId="42" xfId="30" applyFont="1" applyBorder="1" applyAlignment="1">
      <alignment horizontal="center"/>
    </xf>
    <xf numFmtId="1" fontId="14" fillId="0" borderId="54" xfId="30" applyFont="1" applyBorder="1" applyAlignment="1">
      <alignment horizontal="center"/>
    </xf>
    <xf numFmtId="1" fontId="13" fillId="0" borderId="53" xfId="30" applyFont="1" applyBorder="1" applyAlignment="1">
      <alignment horizontal="center"/>
    </xf>
    <xf numFmtId="1" fontId="26" fillId="0" borderId="41" xfId="30" applyFont="1" applyBorder="1"/>
    <xf numFmtId="37" fontId="14" fillId="3" borderId="45" xfId="30" applyNumberFormat="1" applyFont="1" applyFill="1" applyBorder="1"/>
    <xf numFmtId="37" fontId="14" fillId="0" borderId="41" xfId="3" applyNumberFormat="1" applyFont="1" applyFill="1" applyBorder="1"/>
    <xf numFmtId="37" fontId="14" fillId="0" borderId="36" xfId="3" applyNumberFormat="1" applyFont="1" applyFill="1" applyBorder="1"/>
    <xf numFmtId="37" fontId="21" fillId="2" borderId="55" xfId="29" applyNumberFormat="1" applyFont="1" applyFill="1" applyBorder="1"/>
    <xf numFmtId="37" fontId="21" fillId="2" borderId="56" xfId="29" applyNumberFormat="1" applyFont="1" applyFill="1" applyBorder="1"/>
    <xf numFmtId="37" fontId="14" fillId="0" borderId="43" xfId="3" applyNumberFormat="1" applyFont="1" applyFill="1" applyBorder="1"/>
    <xf numFmtId="1" fontId="12" fillId="0" borderId="29" xfId="32" applyFont="1" applyBorder="1"/>
    <xf numFmtId="0" fontId="10" fillId="0" borderId="58" xfId="32" applyNumberFormat="1" applyFont="1" applyBorder="1" applyAlignment="1">
      <alignment horizontal="center"/>
    </xf>
    <xf numFmtId="9" fontId="5" fillId="0" borderId="3" xfId="34" applyFont="1" applyBorder="1" applyAlignment="1">
      <alignment horizontal="center" vertical="center"/>
    </xf>
    <xf numFmtId="9" fontId="5" fillId="0" borderId="14" xfId="34" applyFont="1" applyBorder="1" applyAlignment="1">
      <alignment horizontal="center" vertical="center"/>
    </xf>
    <xf numFmtId="0" fontId="10" fillId="0" borderId="59" xfId="32" applyNumberFormat="1" applyFont="1" applyBorder="1" applyAlignment="1">
      <alignment horizontal="center"/>
    </xf>
    <xf numFmtId="0" fontId="9" fillId="0" borderId="5" xfId="20" applyFont="1" applyBorder="1" applyAlignment="1">
      <alignment horizontal="center" vertical="center" wrapText="1"/>
    </xf>
    <xf numFmtId="0" fontId="9" fillId="0" borderId="6" xfId="20" applyFont="1" applyBorder="1" applyAlignment="1">
      <alignment horizontal="center" vertical="center" wrapText="1"/>
    </xf>
    <xf numFmtId="166" fontId="5" fillId="0" borderId="60" xfId="4" applyNumberFormat="1" applyFont="1" applyBorder="1"/>
    <xf numFmtId="166" fontId="8" fillId="0" borderId="61" xfId="4" applyNumberFormat="1" applyFont="1" applyBorder="1" applyProtection="1">
      <protection locked="0"/>
    </xf>
    <xf numFmtId="166" fontId="2" fillId="0" borderId="60" xfId="4" applyNumberFormat="1" applyBorder="1" applyProtection="1">
      <protection locked="0"/>
    </xf>
    <xf numFmtId="166" fontId="5" fillId="0" borderId="62" xfId="4" applyNumberFormat="1" applyFont="1" applyBorder="1"/>
    <xf numFmtId="166" fontId="2" fillId="0" borderId="60" xfId="4" applyNumberFormat="1" applyFont="1" applyBorder="1" applyProtection="1">
      <protection locked="0"/>
    </xf>
    <xf numFmtId="166" fontId="7" fillId="0" borderId="60" xfId="4" applyNumberFormat="1" applyFont="1" applyFill="1" applyBorder="1" applyProtection="1">
      <protection locked="0"/>
    </xf>
    <xf numFmtId="166" fontId="4" fillId="0" borderId="60" xfId="4" applyNumberFormat="1" applyFont="1" applyBorder="1" applyProtection="1">
      <protection locked="0"/>
    </xf>
    <xf numFmtId="166" fontId="2" fillId="0" borderId="61" xfId="4" applyNumberFormat="1" applyBorder="1" applyProtection="1">
      <protection locked="0"/>
    </xf>
    <xf numFmtId="166" fontId="2" fillId="0" borderId="60" xfId="4" applyNumberFormat="1" applyFont="1" applyFill="1" applyBorder="1" applyProtection="1">
      <protection locked="0"/>
    </xf>
    <xf numFmtId="166" fontId="2" fillId="0" borderId="60" xfId="4" applyNumberFormat="1" applyFill="1" applyBorder="1" applyProtection="1">
      <protection locked="0"/>
    </xf>
    <xf numFmtId="166" fontId="4" fillId="0" borderId="60" xfId="4" applyNumberFormat="1" applyFont="1" applyFill="1" applyBorder="1"/>
    <xf numFmtId="0" fontId="7" fillId="0" borderId="63" xfId="20" applyFont="1" applyBorder="1" applyAlignment="1">
      <alignment horizontal="left"/>
    </xf>
    <xf numFmtId="0" fontId="7" fillId="0" borderId="63" xfId="20" applyFont="1" applyBorder="1" applyAlignment="1">
      <alignment horizontal="right"/>
    </xf>
    <xf numFmtId="0" fontId="7" fillId="0" borderId="64" xfId="20" applyFont="1" applyBorder="1" applyAlignment="1">
      <alignment horizontal="right"/>
    </xf>
    <xf numFmtId="0" fontId="7" fillId="0" borderId="63" xfId="20" applyFont="1" applyBorder="1"/>
    <xf numFmtId="0" fontId="7" fillId="0" borderId="65" xfId="20" applyFont="1" applyBorder="1"/>
    <xf numFmtId="0" fontId="7" fillId="0" borderId="63" xfId="20" applyFont="1" applyFill="1" applyBorder="1" applyAlignment="1">
      <alignment horizontal="right"/>
    </xf>
    <xf numFmtId="0" fontId="7" fillId="0" borderId="64" xfId="20" applyFont="1" applyBorder="1" applyAlignment="1">
      <alignment horizontal="left"/>
    </xf>
    <xf numFmtId="0" fontId="7" fillId="0" borderId="63" xfId="20" applyFont="1" applyFill="1" applyBorder="1"/>
    <xf numFmtId="0" fontId="5" fillId="0" borderId="63" xfId="20" applyFont="1" applyBorder="1"/>
    <xf numFmtId="165" fontId="7" fillId="0" borderId="63" xfId="20" applyNumberFormat="1" applyFont="1" applyBorder="1"/>
    <xf numFmtId="165" fontId="7" fillId="0" borderId="66" xfId="20" applyNumberFormat="1" applyFont="1" applyBorder="1"/>
    <xf numFmtId="0" fontId="2" fillId="0" borderId="60" xfId="20" applyFont="1" applyBorder="1"/>
    <xf numFmtId="1" fontId="22" fillId="0" borderId="15" xfId="32" applyFont="1" applyBorder="1"/>
    <xf numFmtId="0" fontId="2" fillId="0" borderId="61" xfId="20" applyFont="1" applyBorder="1"/>
    <xf numFmtId="0" fontId="2" fillId="0" borderId="62" xfId="20" applyFont="1" applyBorder="1"/>
    <xf numFmtId="0" fontId="3" fillId="0" borderId="60" xfId="20" applyFont="1" applyBorder="1"/>
    <xf numFmtId="0" fontId="6" fillId="0" borderId="60" xfId="20" applyFont="1" applyFill="1" applyBorder="1"/>
    <xf numFmtId="0" fontId="2" fillId="0" borderId="60" xfId="20" applyBorder="1"/>
    <xf numFmtId="0" fontId="23" fillId="0" borderId="60" xfId="20" applyFont="1" applyBorder="1"/>
    <xf numFmtId="0" fontId="12" fillId="0" borderId="29" xfId="32" applyNumberFormat="1" applyFont="1" applyBorder="1"/>
    <xf numFmtId="1" fontId="22" fillId="0" borderId="15" xfId="32" applyFont="1" applyBorder="1" applyAlignment="1">
      <alignment horizontal="justify"/>
    </xf>
    <xf numFmtId="1" fontId="19" fillId="0" borderId="62" xfId="3" applyNumberFormat="1" applyFont="1" applyFill="1" applyBorder="1"/>
    <xf numFmtId="1" fontId="19" fillId="0" borderId="6" xfId="3" applyNumberFormat="1" applyFont="1" applyFill="1" applyBorder="1"/>
    <xf numFmtId="0" fontId="7" fillId="0" borderId="65" xfId="20" applyFont="1" applyBorder="1" applyAlignment="1">
      <alignment horizontal="left"/>
    </xf>
    <xf numFmtId="0" fontId="7" fillId="4" borderId="7" xfId="20" applyFont="1" applyFill="1" applyBorder="1" applyAlignment="1">
      <alignment horizontal="right"/>
    </xf>
    <xf numFmtId="0" fontId="2" fillId="4" borderId="8" xfId="20" applyFont="1" applyFill="1" applyBorder="1"/>
    <xf numFmtId="0" fontId="2" fillId="4" borderId="7" xfId="20" applyFont="1" applyFill="1" applyBorder="1"/>
    <xf numFmtId="166" fontId="5" fillId="4" borderId="8" xfId="4" applyNumberFormat="1" applyFont="1" applyFill="1" applyBorder="1"/>
    <xf numFmtId="166" fontId="5" fillId="0" borderId="61" xfId="4" applyNumberFormat="1" applyFont="1" applyBorder="1"/>
    <xf numFmtId="0" fontId="7" fillId="0" borderId="65" xfId="20" applyFont="1" applyBorder="1" applyAlignment="1">
      <alignment horizontal="right"/>
    </xf>
    <xf numFmtId="166" fontId="8" fillId="4" borderId="8" xfId="4" applyNumberFormat="1" applyFont="1" applyFill="1" applyBorder="1" applyProtection="1">
      <protection locked="0"/>
    </xf>
    <xf numFmtId="0" fontId="7" fillId="0" borderId="17" xfId="20" applyFont="1" applyBorder="1" applyAlignment="1">
      <alignment horizontal="right"/>
    </xf>
    <xf numFmtId="0" fontId="2" fillId="0" borderId="15" xfId="20" applyFont="1" applyBorder="1"/>
    <xf numFmtId="166" fontId="8" fillId="0" borderId="15" xfId="4" applyNumberFormat="1" applyFont="1" applyBorder="1" applyProtection="1">
      <protection locked="0"/>
    </xf>
    <xf numFmtId="0" fontId="7" fillId="0" borderId="17" xfId="20" applyFont="1" applyBorder="1"/>
    <xf numFmtId="166" fontId="5" fillId="0" borderId="15" xfId="4" applyNumberFormat="1" applyFont="1" applyBorder="1"/>
    <xf numFmtId="166" fontId="2" fillId="0" borderId="8" xfId="4" applyNumberFormat="1" applyFont="1" applyBorder="1" applyProtection="1">
      <protection locked="0"/>
    </xf>
    <xf numFmtId="0" fontId="14" fillId="0" borderId="65" xfId="20" applyFont="1" applyBorder="1" applyAlignment="1">
      <alignment horizontal="right"/>
    </xf>
    <xf numFmtId="166" fontId="14" fillId="0" borderId="62" xfId="4" applyNumberFormat="1" applyFont="1" applyBorder="1" applyProtection="1">
      <protection locked="0"/>
    </xf>
    <xf numFmtId="166" fontId="2" fillId="0" borderId="8" xfId="4" applyNumberFormat="1" applyBorder="1" applyProtection="1">
      <protection locked="0"/>
    </xf>
    <xf numFmtId="166" fontId="4" fillId="0" borderId="62" xfId="4" applyNumberFormat="1" applyFont="1" applyFill="1" applyBorder="1" applyProtection="1">
      <protection locked="0"/>
    </xf>
    <xf numFmtId="0" fontId="14" fillId="4" borderId="7" xfId="20" applyFont="1" applyFill="1" applyBorder="1"/>
    <xf numFmtId="0" fontId="6" fillId="4" borderId="8" xfId="20" applyFont="1" applyFill="1" applyBorder="1"/>
    <xf numFmtId="166" fontId="14" fillId="0" borderId="8" xfId="4" applyNumberFormat="1" applyFont="1" applyBorder="1" applyProtection="1">
      <protection locked="0"/>
    </xf>
    <xf numFmtId="0" fontId="7" fillId="0" borderId="64" xfId="20" applyFont="1" applyBorder="1"/>
    <xf numFmtId="0" fontId="2" fillId="0" borderId="61" xfId="20" applyBorder="1"/>
    <xf numFmtId="0" fontId="7" fillId="4" borderId="65" xfId="20" applyFont="1" applyFill="1" applyBorder="1"/>
    <xf numFmtId="1" fontId="4" fillId="4" borderId="26" xfId="19" applyNumberFormat="1" applyFont="1" applyFill="1" applyBorder="1"/>
    <xf numFmtId="166" fontId="2" fillId="4" borderId="62" xfId="4" applyNumberFormat="1" applyFill="1" applyBorder="1" applyProtection="1">
      <protection locked="0"/>
    </xf>
    <xf numFmtId="0" fontId="7" fillId="2" borderId="7" xfId="20" applyFont="1" applyFill="1" applyBorder="1"/>
    <xf numFmtId="1" fontId="4" fillId="2" borderId="8" xfId="32" applyFont="1" applyFill="1" applyBorder="1"/>
    <xf numFmtId="166" fontId="2" fillId="2" borderId="8" xfId="4" applyNumberFormat="1" applyFill="1" applyBorder="1" applyProtection="1">
      <protection locked="0"/>
    </xf>
    <xf numFmtId="0" fontId="11" fillId="0" borderId="62" xfId="20" applyFont="1" applyBorder="1"/>
    <xf numFmtId="0" fontId="11" fillId="0" borderId="60" xfId="20" applyFont="1" applyBorder="1"/>
    <xf numFmtId="0" fontId="2" fillId="0" borderId="65" xfId="20" applyFont="1" applyBorder="1" applyAlignment="1">
      <alignment horizontal="center"/>
    </xf>
    <xf numFmtId="0" fontId="2" fillId="0" borderId="64" xfId="20" applyFont="1" applyBorder="1" applyAlignment="1">
      <alignment horizontal="center"/>
    </xf>
    <xf numFmtId="0" fontId="2" fillId="4" borderId="7" xfId="20" applyFont="1" applyFill="1" applyBorder="1" applyAlignment="1">
      <alignment horizontal="center"/>
    </xf>
    <xf numFmtId="0" fontId="2" fillId="0" borderId="63" xfId="20" applyFont="1" applyBorder="1" applyAlignment="1">
      <alignment horizontal="center"/>
    </xf>
    <xf numFmtId="0" fontId="2" fillId="0" borderId="17" xfId="20" applyFont="1" applyBorder="1" applyAlignment="1">
      <alignment horizontal="center"/>
    </xf>
    <xf numFmtId="0" fontId="6" fillId="0" borderId="65" xfId="20" applyFont="1" applyBorder="1" applyAlignment="1">
      <alignment horizontal="center"/>
    </xf>
    <xf numFmtId="0" fontId="7" fillId="4" borderId="7" xfId="20" applyFont="1" applyFill="1" applyBorder="1" applyAlignment="1">
      <alignment horizontal="center"/>
    </xf>
    <xf numFmtId="0" fontId="2" fillId="5" borderId="65" xfId="20" applyFont="1" applyFill="1" applyBorder="1" applyAlignment="1">
      <alignment horizontal="center"/>
    </xf>
    <xf numFmtId="0" fontId="6" fillId="0" borderId="63" xfId="20" applyFont="1" applyFill="1" applyBorder="1" applyAlignment="1">
      <alignment horizontal="center"/>
    </xf>
    <xf numFmtId="0" fontId="2" fillId="0" borderId="63" xfId="20" applyBorder="1" applyAlignment="1">
      <alignment horizontal="center"/>
    </xf>
    <xf numFmtId="0" fontId="2" fillId="5" borderId="63" xfId="20" applyFill="1" applyBorder="1" applyAlignment="1">
      <alignment horizontal="center"/>
    </xf>
    <xf numFmtId="166" fontId="2" fillId="0" borderId="63" xfId="4" applyNumberFormat="1" applyBorder="1" applyAlignment="1" applyProtection="1">
      <alignment horizontal="center"/>
      <protection locked="0"/>
    </xf>
    <xf numFmtId="166" fontId="2" fillId="0" borderId="64" xfId="4" applyNumberFormat="1" applyBorder="1" applyAlignment="1" applyProtection="1">
      <alignment horizontal="center"/>
      <protection locked="0"/>
    </xf>
    <xf numFmtId="0" fontId="2" fillId="2" borderId="7" xfId="20" applyFill="1" applyBorder="1" applyAlignment="1">
      <alignment horizontal="center"/>
    </xf>
    <xf numFmtId="0" fontId="2" fillId="4" borderId="65" xfId="20" applyFill="1" applyBorder="1" applyAlignment="1">
      <alignment horizontal="center"/>
    </xf>
    <xf numFmtId="0" fontId="2" fillId="0" borderId="66" xfId="20" applyBorder="1" applyAlignment="1">
      <alignment horizontal="center"/>
    </xf>
    <xf numFmtId="0" fontId="26" fillId="4" borderId="7" xfId="20" applyFont="1" applyFill="1" applyBorder="1" applyAlignment="1">
      <alignment horizontal="right"/>
    </xf>
    <xf numFmtId="166" fontId="27" fillId="0" borderId="60" xfId="4" applyNumberFormat="1" applyFont="1" applyBorder="1"/>
    <xf numFmtId="166" fontId="27" fillId="0" borderId="62" xfId="4" applyNumberFormat="1" applyFont="1" applyBorder="1"/>
    <xf numFmtId="166" fontId="50" fillId="0" borderId="60" xfId="4" applyNumberFormat="1" applyFont="1" applyBorder="1" applyProtection="1">
      <protection locked="0"/>
    </xf>
    <xf numFmtId="166" fontId="50" fillId="0" borderId="75" xfId="4" applyNumberFormat="1" applyFont="1" applyBorder="1" applyProtection="1">
      <protection locked="0"/>
    </xf>
    <xf numFmtId="37" fontId="5" fillId="0" borderId="77" xfId="4" applyNumberFormat="1" applyFont="1" applyBorder="1" applyProtection="1">
      <protection locked="0"/>
    </xf>
    <xf numFmtId="37" fontId="5" fillId="0" borderId="69" xfId="4" applyNumberFormat="1" applyFont="1" applyBorder="1" applyProtection="1">
      <protection locked="0"/>
    </xf>
    <xf numFmtId="37" fontId="5" fillId="0" borderId="78" xfId="4" applyNumberFormat="1" applyFont="1" applyBorder="1"/>
    <xf numFmtId="37" fontId="8" fillId="0" borderId="69" xfId="4" applyNumberFormat="1" applyFont="1" applyBorder="1" applyProtection="1">
      <protection locked="0"/>
    </xf>
    <xf numFmtId="37" fontId="8" fillId="0" borderId="79" xfId="4" applyNumberFormat="1" applyFont="1" applyBorder="1" applyProtection="1">
      <protection locked="0"/>
    </xf>
    <xf numFmtId="37" fontId="5" fillId="0" borderId="77" xfId="4" applyNumberFormat="1" applyFont="1" applyBorder="1"/>
    <xf numFmtId="37" fontId="2" fillId="0" borderId="79" xfId="4" applyNumberFormat="1" applyBorder="1" applyProtection="1">
      <protection locked="0"/>
    </xf>
    <xf numFmtId="37" fontId="14" fillId="0" borderId="77" xfId="4" applyNumberFormat="1" applyFont="1" applyBorder="1" applyProtection="1">
      <protection locked="0"/>
    </xf>
    <xf numFmtId="37" fontId="2" fillId="0" borderId="78" xfId="4" applyNumberFormat="1" applyBorder="1" applyProtection="1">
      <protection locked="0"/>
    </xf>
    <xf numFmtId="37" fontId="7" fillId="0" borderId="78" xfId="4" applyNumberFormat="1" applyFont="1" applyFill="1" applyBorder="1" applyProtection="1">
      <protection locked="0"/>
    </xf>
    <xf numFmtId="37" fontId="4" fillId="0" borderId="78" xfId="4" applyNumberFormat="1" applyFont="1" applyBorder="1" applyProtection="1">
      <protection locked="0"/>
    </xf>
    <xf numFmtId="37" fontId="4" fillId="0" borderId="62" xfId="4" applyNumberFormat="1" applyFont="1" applyFill="1" applyBorder="1" applyProtection="1">
      <protection locked="0"/>
    </xf>
    <xf numFmtId="37" fontId="2" fillId="0" borderId="69" xfId="20" applyNumberFormat="1" applyFill="1" applyBorder="1" applyProtection="1">
      <protection locked="0"/>
    </xf>
    <xf numFmtId="37" fontId="2" fillId="0" borderId="60" xfId="4" applyNumberFormat="1" applyBorder="1" applyProtection="1">
      <protection locked="0"/>
    </xf>
    <xf numFmtId="166" fontId="52" fillId="0" borderId="62" xfId="4" applyNumberFormat="1" applyFont="1" applyBorder="1" applyProtection="1">
      <protection locked="0"/>
    </xf>
    <xf numFmtId="166" fontId="53" fillId="0" borderId="60" xfId="4" applyNumberFormat="1" applyFont="1" applyBorder="1" applyProtection="1">
      <protection locked="0"/>
    </xf>
    <xf numFmtId="166" fontId="53" fillId="0" borderId="62" xfId="4" applyNumberFormat="1" applyFont="1" applyBorder="1" applyProtection="1">
      <protection locked="0"/>
    </xf>
    <xf numFmtId="0" fontId="4" fillId="0" borderId="60" xfId="20" applyFont="1" applyBorder="1"/>
    <xf numFmtId="0" fontId="5" fillId="0" borderId="60" xfId="20" applyFont="1" applyBorder="1"/>
    <xf numFmtId="0" fontId="5" fillId="0" borderId="62" xfId="20" applyFont="1" applyFill="1" applyBorder="1"/>
    <xf numFmtId="0" fontId="2" fillId="0" borderId="64" xfId="20" applyBorder="1" applyAlignment="1">
      <alignment horizontal="center"/>
    </xf>
    <xf numFmtId="166" fontId="53" fillId="0" borderId="61" xfId="4" applyNumberFormat="1" applyFont="1" applyBorder="1" applyProtection="1">
      <protection locked="0"/>
    </xf>
    <xf numFmtId="37" fontId="54" fillId="0" borderId="79" xfId="4" applyNumberFormat="1" applyFont="1" applyBorder="1" applyProtection="1">
      <protection locked="0"/>
    </xf>
    <xf numFmtId="0" fontId="2" fillId="0" borderId="62" xfId="20" applyBorder="1"/>
    <xf numFmtId="0" fontId="2" fillId="0" borderId="65" xfId="20" applyBorder="1" applyAlignment="1">
      <alignment horizontal="center"/>
    </xf>
    <xf numFmtId="166" fontId="2" fillId="0" borderId="62" xfId="4" applyNumberFormat="1" applyBorder="1" applyProtection="1">
      <protection locked="0"/>
    </xf>
    <xf numFmtId="37" fontId="2" fillId="0" borderId="77" xfId="4" applyNumberFormat="1" applyBorder="1" applyProtection="1">
      <protection locked="0"/>
    </xf>
    <xf numFmtId="0" fontId="4" fillId="0" borderId="1" xfId="20" applyFont="1" applyBorder="1"/>
    <xf numFmtId="0" fontId="2" fillId="5" borderId="1" xfId="20" applyFill="1" applyBorder="1" applyAlignment="1">
      <alignment horizontal="center"/>
    </xf>
    <xf numFmtId="166" fontId="2" fillId="0" borderId="1" xfId="4" applyNumberFormat="1" applyBorder="1" applyProtection="1">
      <protection locked="0"/>
    </xf>
    <xf numFmtId="37" fontId="2" fillId="0" borderId="1" xfId="4" applyNumberFormat="1" applyBorder="1" applyProtection="1">
      <protection locked="0"/>
    </xf>
    <xf numFmtId="0" fontId="5" fillId="0" borderId="80" xfId="20" applyFont="1" applyBorder="1" applyAlignment="1">
      <alignment horizontal="center" vertical="center" wrapText="1"/>
    </xf>
    <xf numFmtId="0" fontId="5" fillId="0" borderId="86" xfId="20" applyFont="1" applyBorder="1" applyAlignment="1">
      <alignment horizontal="center" vertical="center" wrapText="1"/>
    </xf>
    <xf numFmtId="0" fontId="5" fillId="0" borderId="87" xfId="20" applyFont="1" applyBorder="1" applyAlignment="1">
      <alignment horizontal="center" vertical="center" wrapText="1"/>
    </xf>
    <xf numFmtId="0" fontId="5" fillId="0" borderId="72" xfId="20" applyFont="1" applyBorder="1" applyAlignment="1">
      <alignment horizontal="center" vertical="center" wrapText="1"/>
    </xf>
    <xf numFmtId="1" fontId="2" fillId="0" borderId="0" xfId="33"/>
    <xf numFmtId="1" fontId="2" fillId="0" borderId="1" xfId="33" applyBorder="1"/>
    <xf numFmtId="1" fontId="2" fillId="0" borderId="5" xfId="33" applyBorder="1"/>
    <xf numFmtId="1" fontId="2" fillId="0" borderId="6" xfId="33" applyBorder="1"/>
    <xf numFmtId="1" fontId="2" fillId="0" borderId="15" xfId="33" applyBorder="1"/>
    <xf numFmtId="1" fontId="3" fillId="0" borderId="0" xfId="33" applyFont="1" applyBorder="1"/>
    <xf numFmtId="1" fontId="3" fillId="0" borderId="1" xfId="33" applyFont="1" applyBorder="1"/>
    <xf numFmtId="1" fontId="3" fillId="0" borderId="3" xfId="33" applyFont="1" applyBorder="1"/>
    <xf numFmtId="1" fontId="3" fillId="0" borderId="4" xfId="33" applyFont="1" applyBorder="1"/>
    <xf numFmtId="1" fontId="3" fillId="0" borderId="6" xfId="33" applyFont="1" applyBorder="1"/>
    <xf numFmtId="1" fontId="12" fillId="0" borderId="0" xfId="33" applyFont="1" applyBorder="1"/>
    <xf numFmtId="1" fontId="21" fillId="0" borderId="1" xfId="33" applyFont="1" applyBorder="1"/>
    <xf numFmtId="1" fontId="21" fillId="0" borderId="2" xfId="33" applyFont="1" applyBorder="1"/>
    <xf numFmtId="1" fontId="25" fillId="0" borderId="2" xfId="33" applyFont="1" applyBorder="1"/>
    <xf numFmtId="1" fontId="3" fillId="0" borderId="14" xfId="33" applyFont="1" applyBorder="1"/>
    <xf numFmtId="1" fontId="3" fillId="0" borderId="3" xfId="33" applyFont="1" applyBorder="1" applyAlignment="1">
      <alignment horizontal="center"/>
    </xf>
    <xf numFmtId="1" fontId="3" fillId="0" borderId="5" xfId="33" applyFont="1" applyBorder="1" applyAlignment="1">
      <alignment horizontal="center"/>
    </xf>
    <xf numFmtId="1" fontId="3" fillId="0" borderId="14" xfId="33" applyFont="1" applyBorder="1" applyAlignment="1">
      <alignment horizontal="center"/>
    </xf>
    <xf numFmtId="1" fontId="3" fillId="0" borderId="0" xfId="33" applyFont="1" applyBorder="1" applyAlignment="1">
      <alignment horizontal="center"/>
    </xf>
    <xf numFmtId="1" fontId="3" fillId="0" borderId="15" xfId="33" applyFont="1" applyBorder="1" applyAlignment="1">
      <alignment horizontal="center"/>
    </xf>
    <xf numFmtId="1" fontId="3" fillId="0" borderId="69" xfId="33" applyFont="1" applyBorder="1" applyAlignment="1">
      <alignment horizontal="center"/>
    </xf>
    <xf numFmtId="1" fontId="3" fillId="0" borderId="15" xfId="33" applyFont="1" applyBorder="1"/>
    <xf numFmtId="1" fontId="3" fillId="0" borderId="69" xfId="33" applyFont="1" applyBorder="1"/>
    <xf numFmtId="1" fontId="3" fillId="0" borderId="4" xfId="33" applyFont="1" applyBorder="1" applyAlignment="1">
      <alignment horizontal="center"/>
    </xf>
    <xf numFmtId="1" fontId="3" fillId="0" borderId="32" xfId="33" applyFont="1" applyBorder="1"/>
    <xf numFmtId="37" fontId="3" fillId="0" borderId="1" xfId="33" applyNumberFormat="1" applyFont="1" applyBorder="1"/>
    <xf numFmtId="37" fontId="3" fillId="0" borderId="2" xfId="33" applyNumberFormat="1" applyFont="1" applyBorder="1"/>
    <xf numFmtId="1" fontId="4" fillId="0" borderId="0" xfId="35" applyFont="1" applyAlignment="1">
      <alignment horizontal="center"/>
    </xf>
    <xf numFmtId="3" fontId="4" fillId="0" borderId="0" xfId="35" applyNumberFormat="1" applyFont="1"/>
    <xf numFmtId="3" fontId="5" fillId="0" borderId="9" xfId="35" applyNumberFormat="1" applyFont="1" applyBorder="1" applyAlignment="1">
      <alignment horizontal="center" vertical="center"/>
    </xf>
    <xf numFmtId="3" fontId="5" fillId="0" borderId="12" xfId="35" applyNumberFormat="1" applyFont="1" applyBorder="1" applyAlignment="1">
      <alignment horizontal="center" vertical="center"/>
    </xf>
    <xf numFmtId="3" fontId="5" fillId="0" borderId="2" xfId="35" applyNumberFormat="1" applyFont="1" applyBorder="1" applyAlignment="1">
      <alignment horizontal="center" vertical="center"/>
    </xf>
    <xf numFmtId="1" fontId="4" fillId="0" borderId="1" xfId="35" applyFont="1" applyBorder="1" applyAlignment="1">
      <alignment horizontal="center" vertical="center"/>
    </xf>
    <xf numFmtId="1" fontId="5" fillId="0" borderId="35" xfId="35" applyFont="1" applyBorder="1" applyAlignment="1">
      <alignment horizontal="left" vertical="center"/>
    </xf>
    <xf numFmtId="1" fontId="4" fillId="0" borderId="35" xfId="35" applyFont="1" applyBorder="1" applyAlignment="1">
      <alignment horizontal="left" vertical="center"/>
    </xf>
    <xf numFmtId="1" fontId="5" fillId="0" borderId="1" xfId="35" applyFont="1" applyBorder="1" applyAlignment="1">
      <alignment horizontal="center" vertical="center"/>
    </xf>
    <xf numFmtId="1" fontId="34" fillId="0" borderId="35" xfId="35" applyFont="1" applyBorder="1" applyAlignment="1">
      <alignment horizontal="left" vertical="center"/>
    </xf>
    <xf numFmtId="1" fontId="5" fillId="0" borderId="10" xfId="35" applyFont="1" applyBorder="1" applyAlignment="1">
      <alignment vertical="center"/>
    </xf>
    <xf numFmtId="1" fontId="4" fillId="0" borderId="0" xfId="35" applyFont="1" applyBorder="1" applyAlignment="1">
      <alignment horizontal="center" vertical="center"/>
    </xf>
    <xf numFmtId="3" fontId="4" fillId="0" borderId="0" xfId="35" applyNumberFormat="1" applyFont="1" applyBorder="1" applyAlignment="1">
      <alignment vertical="center"/>
    </xf>
    <xf numFmtId="1" fontId="5" fillId="0" borderId="9" xfId="35" applyFont="1" applyBorder="1" applyAlignment="1">
      <alignment horizontal="center" vertical="center"/>
    </xf>
    <xf numFmtId="1" fontId="5" fillId="0" borderId="34" xfId="35" applyFont="1" applyBorder="1" applyAlignment="1">
      <alignment horizontal="left" vertical="center"/>
    </xf>
    <xf numFmtId="1" fontId="5" fillId="0" borderId="24" xfId="35" applyFont="1" applyBorder="1" applyAlignment="1">
      <alignment horizontal="center" vertical="center"/>
    </xf>
    <xf numFmtId="1" fontId="5" fillId="0" borderId="22" xfId="35" applyFont="1" applyBorder="1" applyAlignment="1">
      <alignment horizontal="center" vertical="center"/>
    </xf>
    <xf numFmtId="1" fontId="5" fillId="0" borderId="22" xfId="35" applyFont="1" applyBorder="1" applyAlignment="1">
      <alignment vertical="center"/>
    </xf>
    <xf numFmtId="3" fontId="4" fillId="0" borderId="10" xfId="35" applyNumberFormat="1" applyFont="1" applyBorder="1" applyAlignment="1">
      <alignment vertical="center"/>
    </xf>
    <xf numFmtId="3" fontId="4" fillId="0" borderId="10" xfId="35" applyNumberFormat="1" applyFont="1" applyFill="1" applyBorder="1" applyAlignment="1">
      <alignment vertical="center"/>
    </xf>
    <xf numFmtId="37" fontId="36" fillId="0" borderId="10" xfId="35" applyNumberFormat="1" applyFont="1" applyBorder="1" applyAlignment="1">
      <alignment vertical="center"/>
    </xf>
    <xf numFmtId="37" fontId="37" fillId="0" borderId="10" xfId="35" applyNumberFormat="1" applyFont="1" applyBorder="1" applyAlignment="1">
      <alignment vertical="center"/>
    </xf>
    <xf numFmtId="37" fontId="4" fillId="0" borderId="10" xfId="35" applyNumberFormat="1" applyFont="1" applyBorder="1" applyAlignment="1">
      <alignment vertical="center"/>
    </xf>
    <xf numFmtId="3" fontId="5" fillId="0" borderId="10" xfId="35" applyNumberFormat="1" applyFont="1" applyBorder="1" applyAlignment="1">
      <alignment vertical="center"/>
    </xf>
    <xf numFmtId="3" fontId="5" fillId="0" borderId="11" xfId="35" applyNumberFormat="1" applyFont="1" applyBorder="1" applyAlignment="1">
      <alignment vertical="center"/>
    </xf>
    <xf numFmtId="3" fontId="5" fillId="0" borderId="25" xfId="35" applyNumberFormat="1" applyFont="1" applyBorder="1" applyAlignment="1">
      <alignment vertical="center"/>
    </xf>
    <xf numFmtId="3" fontId="5" fillId="0" borderId="74" xfId="35" applyNumberFormat="1" applyFont="1" applyBorder="1" applyAlignment="1">
      <alignment horizontal="center" vertical="center"/>
    </xf>
    <xf numFmtId="3" fontId="4" fillId="0" borderId="57" xfId="35" applyNumberFormat="1" applyFont="1" applyBorder="1" applyAlignment="1">
      <alignment vertical="center"/>
    </xf>
    <xf numFmtId="37" fontId="4" fillId="0" borderId="29" xfId="35" applyNumberFormat="1" applyFont="1" applyBorder="1" applyAlignment="1">
      <alignment vertical="center"/>
    </xf>
    <xf numFmtId="37" fontId="36" fillId="0" borderId="29" xfId="35" applyNumberFormat="1" applyFont="1" applyBorder="1" applyAlignment="1">
      <alignment vertical="center"/>
    </xf>
    <xf numFmtId="37" fontId="37" fillId="0" borderId="29" xfId="35" applyNumberFormat="1" applyFont="1" applyBorder="1" applyAlignment="1">
      <alignment vertical="center"/>
    </xf>
    <xf numFmtId="3" fontId="5" fillId="0" borderId="29" xfId="35" applyNumberFormat="1" applyFont="1" applyBorder="1" applyAlignment="1">
      <alignment vertical="center"/>
    </xf>
    <xf numFmtId="3" fontId="4" fillId="0" borderId="29" xfId="35" applyNumberFormat="1" applyFont="1" applyBorder="1" applyAlignment="1">
      <alignment vertical="center"/>
    </xf>
    <xf numFmtId="37" fontId="5" fillId="0" borderId="29" xfId="35" applyNumberFormat="1" applyFont="1" applyBorder="1" applyAlignment="1">
      <alignment vertical="center"/>
    </xf>
    <xf numFmtId="37" fontId="5" fillId="0" borderId="33" xfId="35" applyNumberFormat="1" applyFont="1" applyBorder="1" applyAlignment="1">
      <alignment vertical="center"/>
    </xf>
    <xf numFmtId="37" fontId="5" fillId="0" borderId="67" xfId="35" applyNumberFormat="1" applyFont="1" applyBorder="1" applyAlignment="1">
      <alignment vertical="center"/>
    </xf>
    <xf numFmtId="1" fontId="4" fillId="6" borderId="1" xfId="35" applyFont="1" applyFill="1" applyBorder="1" applyAlignment="1">
      <alignment horizontal="center" vertical="center"/>
    </xf>
    <xf numFmtId="1" fontId="4" fillId="6" borderId="35" xfId="35" applyFont="1" applyFill="1" applyBorder="1" applyAlignment="1">
      <alignment horizontal="left" vertical="center"/>
    </xf>
    <xf numFmtId="3" fontId="4" fillId="6" borderId="10" xfId="35" applyNumberFormat="1" applyFont="1" applyFill="1" applyBorder="1" applyAlignment="1">
      <alignment vertical="center"/>
    </xf>
    <xf numFmtId="37" fontId="4" fillId="6" borderId="29" xfId="35" applyNumberFormat="1" applyFont="1" applyFill="1" applyBorder="1" applyAlignment="1">
      <alignment vertical="center"/>
    </xf>
    <xf numFmtId="1" fontId="41" fillId="0" borderId="0" xfId="26" applyFont="1"/>
    <xf numFmtId="1" fontId="43" fillId="0" borderId="0" xfId="26" applyFont="1"/>
    <xf numFmtId="1" fontId="44" fillId="0" borderId="0" xfId="26" applyFont="1"/>
    <xf numFmtId="1" fontId="45" fillId="0" borderId="0" xfId="26" applyFont="1"/>
    <xf numFmtId="1" fontId="47" fillId="0" borderId="0" xfId="26" applyFont="1"/>
    <xf numFmtId="1" fontId="51" fillId="0" borderId="0" xfId="26" applyFont="1"/>
    <xf numFmtId="1" fontId="2" fillId="0" borderId="0" xfId="38"/>
    <xf numFmtId="3" fontId="48" fillId="0" borderId="84" xfId="38" applyNumberFormat="1" applyFont="1" applyBorder="1"/>
    <xf numFmtId="1" fontId="15" fillId="0" borderId="13" xfId="38" applyFont="1" applyBorder="1"/>
    <xf numFmtId="1" fontId="15" fillId="0" borderId="5" xfId="38" applyFont="1" applyBorder="1"/>
    <xf numFmtId="1" fontId="15" fillId="0" borderId="3" xfId="38" applyFont="1" applyBorder="1"/>
    <xf numFmtId="1" fontId="15" fillId="0" borderId="14" xfId="38" applyFont="1" applyBorder="1"/>
    <xf numFmtId="1" fontId="15" fillId="0" borderId="17" xfId="38" applyFont="1" applyBorder="1"/>
    <xf numFmtId="1" fontId="15" fillId="0" borderId="15" xfId="38" applyFont="1" applyBorder="1"/>
    <xf numFmtId="1" fontId="15" fillId="0" borderId="0" xfId="38" applyFont="1" applyBorder="1"/>
    <xf numFmtId="1" fontId="15" fillId="0" borderId="69" xfId="38" applyFont="1" applyBorder="1"/>
    <xf numFmtId="1" fontId="15" fillId="0" borderId="23" xfId="38" applyFont="1" applyBorder="1"/>
    <xf numFmtId="1" fontId="15" fillId="0" borderId="6" xfId="38" applyFont="1" applyBorder="1"/>
    <xf numFmtId="1" fontId="15" fillId="0" borderId="4" xfId="38" applyFont="1" applyBorder="1"/>
    <xf numFmtId="1" fontId="15" fillId="0" borderId="32" xfId="38" applyFont="1" applyBorder="1"/>
    <xf numFmtId="1" fontId="15" fillId="0" borderId="21" xfId="38" applyFont="1" applyBorder="1"/>
    <xf numFmtId="1" fontId="15" fillId="0" borderId="2" xfId="38" applyFont="1" applyBorder="1"/>
    <xf numFmtId="1" fontId="15" fillId="0" borderId="19" xfId="38" applyFont="1" applyBorder="1"/>
    <xf numFmtId="1" fontId="15" fillId="0" borderId="20" xfId="38" applyFont="1" applyBorder="1"/>
    <xf numFmtId="1" fontId="15" fillId="0" borderId="85" xfId="38" applyFont="1" applyBorder="1"/>
    <xf numFmtId="3" fontId="49" fillId="0" borderId="83" xfId="38" applyNumberFormat="1" applyFont="1" applyBorder="1"/>
    <xf numFmtId="2" fontId="15" fillId="0" borderId="16" xfId="38" applyNumberFormat="1" applyFont="1" applyBorder="1"/>
    <xf numFmtId="1" fontId="2" fillId="0" borderId="0" xfId="39"/>
    <xf numFmtId="1" fontId="2" fillId="0" borderId="1" xfId="39" applyBorder="1"/>
    <xf numFmtId="1" fontId="2" fillId="0" borderId="20" xfId="39" applyBorder="1"/>
    <xf numFmtId="1" fontId="3" fillId="0" borderId="1" xfId="39" applyFont="1" applyBorder="1"/>
    <xf numFmtId="1" fontId="9" fillId="0" borderId="1" xfId="39" applyFont="1" applyBorder="1"/>
    <xf numFmtId="1" fontId="4" fillId="0" borderId="1" xfId="39" applyFont="1" applyBorder="1"/>
    <xf numFmtId="1" fontId="4" fillId="0" borderId="1" xfId="39" applyFont="1" applyBorder="1" applyAlignment="1">
      <alignment horizontal="center"/>
    </xf>
    <xf numFmtId="1" fontId="5" fillId="0" borderId="22" xfId="39" applyFont="1" applyBorder="1" applyAlignment="1">
      <alignment horizontal="center" vertical="center"/>
    </xf>
    <xf numFmtId="0" fontId="2" fillId="0" borderId="0" xfId="39" applyNumberFormat="1"/>
    <xf numFmtId="1" fontId="4" fillId="0" borderId="81" xfId="39" applyFont="1" applyBorder="1" applyAlignment="1">
      <alignment horizontal="center"/>
    </xf>
    <xf numFmtId="1" fontId="4" fillId="0" borderId="82" xfId="39" applyFont="1" applyBorder="1" applyAlignment="1">
      <alignment horizontal="center"/>
    </xf>
    <xf numFmtId="1" fontId="4" fillId="0" borderId="31" xfId="39" applyFont="1" applyBorder="1" applyAlignment="1">
      <alignment horizontal="center"/>
    </xf>
    <xf numFmtId="1" fontId="2" fillId="0" borderId="18" xfId="39" applyBorder="1" applyAlignment="1">
      <alignment horizontal="center"/>
    </xf>
    <xf numFmtId="1" fontId="2" fillId="0" borderId="1" xfId="39" applyBorder="1" applyAlignment="1">
      <alignment horizontal="center"/>
    </xf>
    <xf numFmtId="1" fontId="4" fillId="0" borderId="1" xfId="2" applyNumberFormat="1" applyBorder="1"/>
    <xf numFmtId="1" fontId="4" fillId="0" borderId="31" xfId="2" applyNumberFormat="1" applyBorder="1"/>
    <xf numFmtId="1" fontId="5" fillId="0" borderId="1" xfId="39" applyFont="1" applyBorder="1"/>
    <xf numFmtId="1" fontId="2" fillId="0" borderId="19" xfId="39" applyBorder="1" applyAlignment="1">
      <alignment horizontal="center"/>
    </xf>
    <xf numFmtId="1" fontId="4" fillId="0" borderId="24" xfId="39" applyFont="1" applyBorder="1" applyAlignment="1">
      <alignment vertical="center"/>
    </xf>
    <xf numFmtId="1" fontId="5" fillId="0" borderId="22" xfId="2" applyNumberFormat="1" applyFont="1" applyBorder="1" applyAlignment="1">
      <alignment vertical="center"/>
    </xf>
    <xf numFmtId="1" fontId="4" fillId="0" borderId="19" xfId="39" applyFont="1" applyBorder="1" applyAlignment="1">
      <alignment vertical="center"/>
    </xf>
    <xf numFmtId="1" fontId="35" fillId="0" borderId="20" xfId="39" applyFont="1" applyBorder="1" applyAlignment="1">
      <alignment vertical="center"/>
    </xf>
    <xf numFmtId="1" fontId="35" fillId="0" borderId="20" xfId="39" applyFont="1" applyBorder="1" applyAlignment="1">
      <alignment horizontal="center" vertical="center"/>
    </xf>
    <xf numFmtId="3" fontId="2" fillId="0" borderId="1" xfId="39" applyNumberFormat="1" applyBorder="1"/>
    <xf numFmtId="3" fontId="2" fillId="0" borderId="1" xfId="39" applyNumberFormat="1" applyBorder="1" applyAlignment="1">
      <alignment horizontal="center"/>
    </xf>
    <xf numFmtId="3" fontId="4" fillId="0" borderId="1" xfId="2" applyNumberFormat="1" applyBorder="1"/>
    <xf numFmtId="3" fontId="4" fillId="0" borderId="31" xfId="2" applyNumberFormat="1" applyBorder="1"/>
    <xf numFmtId="3" fontId="4" fillId="0" borderId="1" xfId="39" applyNumberFormat="1" applyFont="1" applyBorder="1"/>
    <xf numFmtId="3" fontId="2" fillId="0" borderId="20" xfId="39" applyNumberFormat="1" applyBorder="1" applyAlignment="1">
      <alignment horizontal="center"/>
    </xf>
    <xf numFmtId="3" fontId="4" fillId="0" borderId="20" xfId="2" applyNumberFormat="1" applyBorder="1"/>
    <xf numFmtId="3" fontId="4" fillId="0" borderId="83" xfId="2" applyNumberFormat="1" applyBorder="1"/>
    <xf numFmtId="1" fontId="2" fillId="0" borderId="0" xfId="37"/>
    <xf numFmtId="1" fontId="2" fillId="0" borderId="1" xfId="37" applyBorder="1"/>
    <xf numFmtId="1" fontId="2" fillId="0" borderId="18" xfId="37" applyBorder="1"/>
    <xf numFmtId="1" fontId="2" fillId="0" borderId="21" xfId="37" applyBorder="1"/>
    <xf numFmtId="1" fontId="2" fillId="0" borderId="24" xfId="37" applyBorder="1"/>
    <xf numFmtId="3" fontId="2" fillId="0" borderId="2" xfId="37" applyNumberFormat="1" applyBorder="1"/>
    <xf numFmtId="3" fontId="2" fillId="0" borderId="16" xfId="37" applyNumberFormat="1" applyBorder="1"/>
    <xf numFmtId="1" fontId="4" fillId="0" borderId="22" xfId="37" applyFont="1" applyBorder="1"/>
    <xf numFmtId="1" fontId="4" fillId="0" borderId="2" xfId="37" applyFont="1" applyBorder="1"/>
    <xf numFmtId="1" fontId="38" fillId="0" borderId="24" xfId="37" applyFont="1" applyBorder="1"/>
    <xf numFmtId="1" fontId="38" fillId="0" borderId="22" xfId="37" applyFont="1" applyBorder="1"/>
    <xf numFmtId="1" fontId="38" fillId="0" borderId="25" xfId="37" applyFont="1" applyBorder="1"/>
    <xf numFmtId="1" fontId="38" fillId="0" borderId="8" xfId="37" applyFont="1" applyBorder="1"/>
    <xf numFmtId="3" fontId="2" fillId="0" borderId="26" xfId="37" applyNumberFormat="1" applyBorder="1"/>
    <xf numFmtId="3" fontId="2" fillId="0" borderId="1" xfId="37" applyNumberFormat="1" applyBorder="1"/>
    <xf numFmtId="3" fontId="2" fillId="0" borderId="10" xfId="37" applyNumberFormat="1" applyBorder="1"/>
    <xf numFmtId="3" fontId="39" fillId="0" borderId="8" xfId="37" applyNumberFormat="1" applyFont="1" applyBorder="1"/>
    <xf numFmtId="3" fontId="2" fillId="0" borderId="22" xfId="37" applyNumberFormat="1" applyBorder="1"/>
    <xf numFmtId="3" fontId="2" fillId="0" borderId="25" xfId="37" applyNumberFormat="1" applyBorder="1"/>
    <xf numFmtId="0" fontId="55" fillId="0" borderId="0" xfId="0" applyFont="1"/>
    <xf numFmtId="1" fontId="5" fillId="0" borderId="10" xfId="35" applyFont="1" applyBorder="1" applyAlignment="1">
      <alignment horizontal="left" vertical="center"/>
    </xf>
    <xf numFmtId="1" fontId="5" fillId="0" borderId="35" xfId="35" applyFont="1" applyBorder="1" applyAlignment="1">
      <alignment horizontal="left" vertical="center"/>
    </xf>
    <xf numFmtId="1" fontId="33" fillId="0" borderId="0" xfId="35" applyFont="1" applyAlignment="1">
      <alignment horizontal="center" vertical="center"/>
    </xf>
    <xf numFmtId="1" fontId="5" fillId="0" borderId="9" xfId="35" applyFont="1" applyBorder="1" applyAlignment="1">
      <alignment horizontal="center" vertical="center"/>
    </xf>
    <xf numFmtId="1" fontId="5" fillId="0" borderId="2" xfId="35" applyFont="1" applyBorder="1" applyAlignment="1">
      <alignment horizontal="center" vertical="center"/>
    </xf>
    <xf numFmtId="1" fontId="5" fillId="0" borderId="11" xfId="35" applyFont="1" applyBorder="1" applyAlignment="1">
      <alignment horizontal="center" vertical="center"/>
    </xf>
    <xf numFmtId="1" fontId="5" fillId="0" borderId="12" xfId="35" applyFont="1" applyBorder="1" applyAlignment="1">
      <alignment horizontal="center" vertical="center"/>
    </xf>
    <xf numFmtId="1" fontId="5" fillId="0" borderId="16" xfId="35" applyFont="1" applyBorder="1" applyAlignment="1">
      <alignment horizontal="center" vertical="center"/>
    </xf>
    <xf numFmtId="1" fontId="5" fillId="0" borderId="28" xfId="35" applyFont="1" applyBorder="1" applyAlignment="1">
      <alignment horizontal="center" vertical="center"/>
    </xf>
    <xf numFmtId="1" fontId="5" fillId="0" borderId="30" xfId="35" applyFont="1" applyBorder="1" applyAlignment="1">
      <alignment horizontal="left" vertical="center"/>
    </xf>
    <xf numFmtId="0" fontId="40" fillId="0" borderId="0" xfId="39" applyNumberFormat="1" applyFont="1" applyAlignment="1">
      <alignment horizontal="center"/>
    </xf>
    <xf numFmtId="1" fontId="4" fillId="0" borderId="80" xfId="39" applyFont="1" applyBorder="1" applyAlignment="1">
      <alignment horizontal="center" vertical="center"/>
    </xf>
    <xf numFmtId="1" fontId="4" fillId="0" borderId="21" xfId="39" applyFont="1" applyBorder="1" applyAlignment="1">
      <alignment horizontal="center" vertical="center"/>
    </xf>
    <xf numFmtId="1" fontId="15" fillId="0" borderId="73" xfId="39" applyFont="1" applyBorder="1" applyAlignment="1">
      <alignment horizontal="center" vertical="center"/>
    </xf>
    <xf numFmtId="1" fontId="15" fillId="0" borderId="2" xfId="39" applyFont="1" applyBorder="1" applyAlignment="1">
      <alignment horizontal="center" vertical="center"/>
    </xf>
    <xf numFmtId="1" fontId="4" fillId="0" borderId="73" xfId="39" applyFont="1" applyBorder="1" applyAlignment="1">
      <alignment horizontal="center" vertical="center"/>
    </xf>
    <xf numFmtId="1" fontId="4" fillId="0" borderId="2" xfId="39" applyFont="1" applyBorder="1" applyAlignment="1">
      <alignment horizontal="center" vertical="center"/>
    </xf>
    <xf numFmtId="1" fontId="40" fillId="0" borderId="0" xfId="39" applyFont="1" applyAlignment="1">
      <alignment horizontal="center"/>
    </xf>
  </cellXfs>
  <cellStyles count="40">
    <cellStyle name="Comma 4" xfId="29"/>
    <cellStyle name="Comma_21.Aktivet Afatgjata Materiale  09" xfId="2"/>
    <cellStyle name="Comma_Bilanci Albavia" xfId="3"/>
    <cellStyle name="Comma_Profit &amp; Loss acc. Albavia" xfId="4"/>
    <cellStyle name="Normal" xfId="0" builtinId="0"/>
    <cellStyle name="Normal 10" xfId="33"/>
    <cellStyle name="Normal 11" xfId="5"/>
    <cellStyle name="Normal 12" xfId="35"/>
    <cellStyle name="Normal 13" xfId="6"/>
    <cellStyle name="Normal 14" xfId="7"/>
    <cellStyle name="Normal 15" xfId="26"/>
    <cellStyle name="Normal 16" xfId="38"/>
    <cellStyle name="Normal 17" xfId="39"/>
    <cellStyle name="Normal 18" xfId="37"/>
    <cellStyle name="Normal 2" xfId="1"/>
    <cellStyle name="Normal 2 10" xfId="21"/>
    <cellStyle name="Normal 2 11" xfId="22"/>
    <cellStyle name="Normal 2 2" xfId="8"/>
    <cellStyle name="Normal 2 3" xfId="25"/>
    <cellStyle name="Normal 2 4" xfId="27"/>
    <cellStyle name="Normal 2 5" xfId="24"/>
    <cellStyle name="Normal 2 6" xfId="28"/>
    <cellStyle name="Normal 2 7" xfId="23"/>
    <cellStyle name="Normal 2 8" xfId="31"/>
    <cellStyle name="Normal 2 9" xfId="36"/>
    <cellStyle name="Normal 3" xfId="10"/>
    <cellStyle name="Normal 3 2" xfId="11"/>
    <cellStyle name="Normal 4" xfId="12"/>
    <cellStyle name="Normal 4 2" xfId="13"/>
    <cellStyle name="Normal 5" xfId="9"/>
    <cellStyle name="Normal 6" xfId="14"/>
    <cellStyle name="Normal 6 2" xfId="15"/>
    <cellStyle name="Normal 7" xfId="30"/>
    <cellStyle name="Normal 7 2" xfId="16"/>
    <cellStyle name="Normal 8" xfId="32"/>
    <cellStyle name="Normal 8 2" xfId="17"/>
    <cellStyle name="Normal 9" xfId="18"/>
    <cellStyle name="Normal_Fletë1" xfId="19"/>
    <cellStyle name="Normal_Profit &amp; Loss acc. Albavia" xfId="20"/>
    <cellStyle name="Percent 5" xfId="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7"/>
  <sheetViews>
    <sheetView workbookViewId="0">
      <selection activeCell="A2" sqref="A2:J47"/>
    </sheetView>
  </sheetViews>
  <sheetFormatPr defaultRowHeight="15" x14ac:dyDescent="0.25"/>
  <sheetData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/>
      <c r="B3" s="2"/>
      <c r="C3" s="2"/>
      <c r="D3" s="2"/>
      <c r="E3" s="2"/>
      <c r="F3" s="2"/>
      <c r="G3" s="2"/>
      <c r="H3" s="2"/>
      <c r="I3" s="2"/>
      <c r="J3" s="8"/>
    </row>
    <row r="4" spans="1:10" ht="19.5" x14ac:dyDescent="0.35">
      <c r="A4" s="9"/>
      <c r="B4" s="27" t="s">
        <v>0</v>
      </c>
      <c r="C4" s="4"/>
      <c r="D4" s="4"/>
      <c r="E4" s="18" t="s">
        <v>1</v>
      </c>
      <c r="F4" s="14"/>
      <c r="G4" s="15"/>
      <c r="H4" s="13"/>
      <c r="I4" s="13"/>
      <c r="J4" s="43"/>
    </row>
    <row r="5" spans="1:10" ht="15.75" x14ac:dyDescent="0.25">
      <c r="A5" s="9"/>
      <c r="B5" s="4"/>
      <c r="C5" s="4"/>
      <c r="D5" s="4"/>
      <c r="E5" s="16"/>
      <c r="F5" s="16"/>
      <c r="G5" s="17"/>
      <c r="H5" s="16"/>
      <c r="I5" s="16"/>
      <c r="J5" s="43"/>
    </row>
    <row r="6" spans="1:10" x14ac:dyDescent="0.25">
      <c r="A6" s="9"/>
      <c r="B6" s="4"/>
      <c r="C6" s="4"/>
      <c r="D6" s="4"/>
      <c r="E6" s="16"/>
      <c r="F6" s="16"/>
      <c r="G6" s="16"/>
      <c r="H6" s="16"/>
      <c r="I6" s="16"/>
      <c r="J6" s="43"/>
    </row>
    <row r="7" spans="1:10" ht="19.5" x14ac:dyDescent="0.35">
      <c r="A7" s="9"/>
      <c r="B7" s="4"/>
      <c r="C7" s="4"/>
      <c r="D7" s="4"/>
      <c r="E7" s="4"/>
      <c r="F7" s="4"/>
      <c r="G7" s="19"/>
      <c r="H7" s="20" t="s">
        <v>2</v>
      </c>
      <c r="I7" s="16"/>
      <c r="J7" s="43"/>
    </row>
    <row r="8" spans="1:10" x14ac:dyDescent="0.25">
      <c r="A8" s="9"/>
      <c r="B8" s="4"/>
      <c r="C8" s="4"/>
      <c r="D8" s="4"/>
      <c r="E8" s="4"/>
      <c r="F8" s="4"/>
      <c r="G8" s="4"/>
      <c r="H8" s="4"/>
      <c r="I8" s="4"/>
      <c r="J8" s="43"/>
    </row>
    <row r="9" spans="1:10" x14ac:dyDescent="0.25">
      <c r="A9" s="9"/>
      <c r="B9" s="4"/>
      <c r="C9" s="4"/>
      <c r="D9" s="4"/>
      <c r="E9" s="4"/>
      <c r="F9" s="4"/>
      <c r="G9" s="4"/>
      <c r="H9" s="4"/>
      <c r="I9" s="4"/>
      <c r="J9" s="43"/>
    </row>
    <row r="10" spans="1:10" ht="16.5" x14ac:dyDescent="0.3">
      <c r="A10" s="9"/>
      <c r="B10" s="21" t="s">
        <v>3</v>
      </c>
      <c r="C10" s="22"/>
      <c r="D10" s="22"/>
      <c r="E10" s="23"/>
      <c r="F10" s="24"/>
      <c r="G10" s="23"/>
      <c r="H10" s="23"/>
      <c r="I10" s="4"/>
      <c r="J10" s="43"/>
    </row>
    <row r="11" spans="1:10" ht="16.5" x14ac:dyDescent="0.3">
      <c r="A11" s="9"/>
      <c r="B11" s="21" t="s">
        <v>4</v>
      </c>
      <c r="C11" s="22"/>
      <c r="D11" s="22"/>
      <c r="E11" s="25"/>
      <c r="F11" s="26"/>
      <c r="G11" s="25" t="s">
        <v>5</v>
      </c>
      <c r="H11" s="25"/>
      <c r="I11" s="4"/>
      <c r="J11" s="43"/>
    </row>
    <row r="12" spans="1:10" x14ac:dyDescent="0.25">
      <c r="A12" s="9"/>
      <c r="B12" s="4"/>
      <c r="C12" s="4"/>
      <c r="D12" s="4"/>
      <c r="E12" s="4"/>
      <c r="F12" s="4"/>
      <c r="G12" s="4"/>
      <c r="H12" s="4"/>
      <c r="I12" s="4"/>
      <c r="J12" s="43"/>
    </row>
    <row r="13" spans="1:10" x14ac:dyDescent="0.25">
      <c r="A13" s="9"/>
      <c r="B13" s="4"/>
      <c r="C13" s="4"/>
      <c r="D13" s="4"/>
      <c r="E13" s="4"/>
      <c r="F13" s="4"/>
      <c r="G13" s="4"/>
      <c r="H13" s="4"/>
      <c r="I13" s="4"/>
      <c r="J13" s="43"/>
    </row>
    <row r="14" spans="1:10" x14ac:dyDescent="0.25">
      <c r="A14" s="9"/>
      <c r="B14" s="4"/>
      <c r="C14" s="4"/>
      <c r="D14" s="4"/>
      <c r="E14" s="4"/>
      <c r="F14" s="4"/>
      <c r="G14" s="4"/>
      <c r="H14" s="4"/>
      <c r="I14" s="4"/>
      <c r="J14" s="43"/>
    </row>
    <row r="15" spans="1:10" x14ac:dyDescent="0.25">
      <c r="A15" s="9"/>
      <c r="B15" s="4"/>
      <c r="C15" s="4"/>
      <c r="D15" s="4"/>
      <c r="E15" s="4"/>
      <c r="F15" s="4"/>
      <c r="G15" s="4"/>
      <c r="H15" s="4"/>
      <c r="I15" s="4"/>
      <c r="J15" s="43"/>
    </row>
    <row r="16" spans="1:10" x14ac:dyDescent="0.25">
      <c r="A16" s="9"/>
      <c r="B16" s="4"/>
      <c r="C16" s="4"/>
      <c r="D16" s="4"/>
      <c r="E16" s="4"/>
      <c r="F16" s="4"/>
      <c r="G16" s="4"/>
      <c r="H16" s="4"/>
      <c r="I16" s="4"/>
      <c r="J16" s="43"/>
    </row>
    <row r="17" spans="1:10" ht="16.5" x14ac:dyDescent="0.3">
      <c r="A17" s="9"/>
      <c r="B17" s="28" t="s">
        <v>6</v>
      </c>
      <c r="C17" s="29"/>
      <c r="D17" s="29"/>
      <c r="E17" s="29"/>
      <c r="F17" s="30" t="s">
        <v>7</v>
      </c>
      <c r="G17" s="31"/>
      <c r="H17" s="31"/>
      <c r="I17" s="31"/>
      <c r="J17" s="43"/>
    </row>
    <row r="18" spans="1:10" x14ac:dyDescent="0.25">
      <c r="A18" s="9"/>
      <c r="B18" s="29"/>
      <c r="C18" s="29"/>
      <c r="D18" s="29"/>
      <c r="E18" s="29"/>
      <c r="F18" s="29"/>
      <c r="G18" s="29"/>
      <c r="H18" s="29"/>
      <c r="I18" s="29"/>
      <c r="J18" s="43"/>
    </row>
    <row r="19" spans="1:10" x14ac:dyDescent="0.25">
      <c r="A19" s="9"/>
      <c r="B19" s="29"/>
      <c r="C19" s="29"/>
      <c r="D19" s="29"/>
      <c r="E19" s="29"/>
      <c r="F19" s="32" t="s">
        <v>8</v>
      </c>
      <c r="G19" s="29"/>
      <c r="H19" s="29"/>
      <c r="I19" s="29"/>
      <c r="J19" s="43"/>
    </row>
    <row r="20" spans="1:10" x14ac:dyDescent="0.25">
      <c r="A20" s="9"/>
      <c r="B20" s="4"/>
      <c r="C20" s="4"/>
      <c r="D20" s="4"/>
      <c r="E20" s="4"/>
      <c r="F20" s="4"/>
      <c r="G20" s="4"/>
      <c r="H20" s="4"/>
      <c r="I20" s="4"/>
      <c r="J20" s="43"/>
    </row>
    <row r="21" spans="1:10" x14ac:dyDescent="0.25">
      <c r="A21" s="9"/>
      <c r="B21" s="4"/>
      <c r="C21" s="4"/>
      <c r="D21" s="4"/>
      <c r="E21" s="4"/>
      <c r="F21" s="4"/>
      <c r="G21" s="4"/>
      <c r="H21" s="4"/>
      <c r="I21" s="4"/>
      <c r="J21" s="43"/>
    </row>
    <row r="22" spans="1:10" x14ac:dyDescent="0.25">
      <c r="A22" s="9"/>
      <c r="B22" s="4"/>
      <c r="C22" s="4"/>
      <c r="D22" s="4"/>
      <c r="E22" s="4"/>
      <c r="F22" s="4"/>
      <c r="G22" s="4"/>
      <c r="H22" s="4"/>
      <c r="I22" s="4"/>
      <c r="J22" s="43"/>
    </row>
    <row r="23" spans="1:10" x14ac:dyDescent="0.25">
      <c r="A23" s="9"/>
      <c r="B23" s="4"/>
      <c r="C23" s="4"/>
      <c r="D23" s="4"/>
      <c r="E23" s="4"/>
      <c r="F23" s="4"/>
      <c r="G23" s="4"/>
      <c r="H23" s="4"/>
      <c r="I23" s="4"/>
      <c r="J23" s="43"/>
    </row>
    <row r="24" spans="1:10" x14ac:dyDescent="0.25">
      <c r="A24" s="9"/>
      <c r="B24" s="4"/>
      <c r="C24" s="4"/>
      <c r="D24" s="4"/>
      <c r="E24" s="4"/>
      <c r="F24" s="4"/>
      <c r="G24" s="4"/>
      <c r="H24" s="4"/>
      <c r="I24" s="4"/>
      <c r="J24" s="43"/>
    </row>
    <row r="25" spans="1:10" x14ac:dyDescent="0.25">
      <c r="A25" s="9"/>
      <c r="B25" s="4"/>
      <c r="C25" s="4"/>
      <c r="D25" s="4"/>
      <c r="E25" s="4"/>
      <c r="F25" s="4"/>
      <c r="G25" s="4"/>
      <c r="H25" s="4"/>
      <c r="I25" s="4"/>
      <c r="J25" s="43"/>
    </row>
    <row r="26" spans="1:10" x14ac:dyDescent="0.25">
      <c r="A26" s="9"/>
      <c r="B26" s="4"/>
      <c r="C26" s="4"/>
      <c r="D26" s="4"/>
      <c r="E26" s="4"/>
      <c r="F26" s="4"/>
      <c r="G26" s="4"/>
      <c r="H26" s="4"/>
      <c r="I26" s="4"/>
      <c r="J26" s="43"/>
    </row>
    <row r="27" spans="1:10" ht="16.5" x14ac:dyDescent="0.3">
      <c r="A27" s="9"/>
      <c r="B27" s="21" t="s">
        <v>9</v>
      </c>
      <c r="C27" s="22"/>
      <c r="D27" s="22"/>
      <c r="E27" s="33" t="s">
        <v>10</v>
      </c>
      <c r="F27" s="34"/>
      <c r="G27" s="23"/>
      <c r="H27" s="23"/>
      <c r="I27" s="4"/>
      <c r="J27" s="43"/>
    </row>
    <row r="28" spans="1:10" ht="16.5" x14ac:dyDescent="0.3">
      <c r="A28" s="9"/>
      <c r="B28" s="22"/>
      <c r="C28" s="22"/>
      <c r="D28" s="22"/>
      <c r="E28" s="35"/>
      <c r="F28" s="35"/>
      <c r="G28" s="25"/>
      <c r="H28" s="25"/>
      <c r="I28" s="4"/>
      <c r="J28" s="43"/>
    </row>
    <row r="29" spans="1:10" x14ac:dyDescent="0.25">
      <c r="A29" s="9"/>
      <c r="B29" s="22"/>
      <c r="C29" s="22"/>
      <c r="D29" s="22"/>
      <c r="E29" s="25"/>
      <c r="F29" s="25"/>
      <c r="G29" s="25"/>
      <c r="H29" s="25"/>
      <c r="I29" s="4"/>
      <c r="J29" s="43"/>
    </row>
    <row r="30" spans="1:10" x14ac:dyDescent="0.25">
      <c r="A30" s="9"/>
      <c r="B30" s="4"/>
      <c r="C30" s="4"/>
      <c r="D30" s="4"/>
      <c r="E30" s="4"/>
      <c r="F30" s="4"/>
      <c r="G30" s="4"/>
      <c r="H30" s="4"/>
      <c r="I30" s="4"/>
      <c r="J30" s="43"/>
    </row>
    <row r="31" spans="1:10" x14ac:dyDescent="0.25">
      <c r="A31" s="9"/>
      <c r="B31" s="4"/>
      <c r="C31" s="4"/>
      <c r="D31" s="4"/>
      <c r="E31" s="4"/>
      <c r="F31" s="4"/>
      <c r="G31" s="4"/>
      <c r="H31" s="4"/>
      <c r="I31" s="4"/>
      <c r="J31" s="43"/>
    </row>
    <row r="32" spans="1:10" x14ac:dyDescent="0.25">
      <c r="A32" s="9"/>
      <c r="B32" s="4"/>
      <c r="C32" s="4"/>
      <c r="D32" s="4"/>
      <c r="E32" s="4"/>
      <c r="F32" s="4"/>
      <c r="G32" s="4"/>
      <c r="H32" s="4"/>
      <c r="I32" s="4"/>
      <c r="J32" s="43"/>
    </row>
    <row r="33" spans="1:10" x14ac:dyDescent="0.25">
      <c r="A33" s="9"/>
      <c r="B33" s="4"/>
      <c r="C33" s="4"/>
      <c r="D33" s="4"/>
      <c r="E33" s="4"/>
      <c r="F33" s="4"/>
      <c r="G33" s="4"/>
      <c r="H33" s="4"/>
      <c r="I33" s="4"/>
      <c r="J33" s="43"/>
    </row>
    <row r="34" spans="1:10" x14ac:dyDescent="0.25">
      <c r="A34" s="9"/>
      <c r="B34" s="4"/>
      <c r="C34" s="4"/>
      <c r="D34" s="4"/>
      <c r="E34" s="4"/>
      <c r="F34" s="4"/>
      <c r="G34" s="4"/>
      <c r="H34" s="4"/>
      <c r="I34" s="4"/>
      <c r="J34" s="43"/>
    </row>
    <row r="35" spans="1:10" x14ac:dyDescent="0.25">
      <c r="A35" s="9"/>
      <c r="B35" s="4"/>
      <c r="C35" s="4"/>
      <c r="D35" s="4"/>
      <c r="E35" s="4"/>
      <c r="F35" s="4"/>
      <c r="G35" s="4"/>
      <c r="H35" s="4"/>
      <c r="I35" s="4"/>
      <c r="J35" s="43"/>
    </row>
    <row r="36" spans="1:10" x14ac:dyDescent="0.25">
      <c r="A36" s="9"/>
      <c r="B36" s="4"/>
      <c r="C36" s="4"/>
      <c r="D36" s="4"/>
      <c r="E36" s="4"/>
      <c r="F36" s="4"/>
      <c r="G36" s="4"/>
      <c r="H36" s="4"/>
      <c r="I36" s="4"/>
      <c r="J36" s="43"/>
    </row>
    <row r="37" spans="1:10" x14ac:dyDescent="0.25">
      <c r="A37" s="9"/>
      <c r="B37" s="5"/>
      <c r="C37" s="12"/>
      <c r="D37" s="12"/>
      <c r="E37" s="12"/>
      <c r="F37" s="12"/>
      <c r="G37" s="12"/>
      <c r="H37" s="12"/>
      <c r="I37" s="6"/>
      <c r="J37" s="43"/>
    </row>
    <row r="38" spans="1:10" ht="16.5" x14ac:dyDescent="0.3">
      <c r="A38" s="9"/>
      <c r="B38" s="36"/>
      <c r="C38" s="22"/>
      <c r="D38" s="22"/>
      <c r="E38" s="22"/>
      <c r="F38" s="37" t="s">
        <v>11</v>
      </c>
      <c r="G38" s="22"/>
      <c r="H38" s="22"/>
      <c r="I38" s="38"/>
      <c r="J38" s="43"/>
    </row>
    <row r="39" spans="1:10" ht="16.5" x14ac:dyDescent="0.3">
      <c r="A39" s="9"/>
      <c r="B39" s="36"/>
      <c r="C39" s="22"/>
      <c r="D39" s="22"/>
      <c r="E39" s="22"/>
      <c r="F39" s="37" t="s">
        <v>12</v>
      </c>
      <c r="G39" s="22"/>
      <c r="H39" s="22"/>
      <c r="I39" s="38"/>
      <c r="J39" s="43"/>
    </row>
    <row r="40" spans="1:10" x14ac:dyDescent="0.25">
      <c r="A40" s="9"/>
      <c r="B40" s="36"/>
      <c r="C40" s="22"/>
      <c r="D40" s="22"/>
      <c r="E40" s="22"/>
      <c r="F40" s="22"/>
      <c r="G40" s="22"/>
      <c r="H40" s="22"/>
      <c r="I40" s="38"/>
      <c r="J40" s="43"/>
    </row>
    <row r="41" spans="1:10" ht="16.5" x14ac:dyDescent="0.3">
      <c r="A41" s="9"/>
      <c r="B41" s="36" t="s">
        <v>13</v>
      </c>
      <c r="C41" s="22"/>
      <c r="D41" s="34" t="s">
        <v>14</v>
      </c>
      <c r="E41" s="23"/>
      <c r="F41" s="39" t="s">
        <v>15</v>
      </c>
      <c r="G41" s="34" t="s">
        <v>16</v>
      </c>
      <c r="H41" s="23"/>
      <c r="I41" s="38"/>
      <c r="J41" s="43"/>
    </row>
    <row r="42" spans="1:10" ht="16.5" x14ac:dyDescent="0.3">
      <c r="A42" s="9"/>
      <c r="B42" s="36" t="s">
        <v>17</v>
      </c>
      <c r="C42" s="22"/>
      <c r="D42" s="23"/>
      <c r="E42" s="40"/>
      <c r="F42" s="23"/>
      <c r="G42" s="23"/>
      <c r="H42" s="23" t="s">
        <v>18</v>
      </c>
      <c r="I42" s="38"/>
      <c r="J42" s="43"/>
    </row>
    <row r="43" spans="1:10" ht="16.5" x14ac:dyDescent="0.3">
      <c r="A43" s="9"/>
      <c r="B43" s="36" t="s">
        <v>19</v>
      </c>
      <c r="C43" s="22"/>
      <c r="D43" s="25"/>
      <c r="E43" s="26"/>
      <c r="F43" s="25"/>
      <c r="G43" s="26"/>
      <c r="H43" s="25"/>
      <c r="I43" s="38"/>
      <c r="J43" s="43"/>
    </row>
    <row r="44" spans="1:10" ht="16.5" x14ac:dyDescent="0.3">
      <c r="A44" s="9"/>
      <c r="B44" s="36"/>
      <c r="C44" s="22"/>
      <c r="D44" s="22"/>
      <c r="E44" s="39" t="s">
        <v>20</v>
      </c>
      <c r="F44" s="35"/>
      <c r="G44" s="25"/>
      <c r="H44" s="25"/>
      <c r="I44" s="38"/>
      <c r="J44" s="43"/>
    </row>
    <row r="45" spans="1:10" x14ac:dyDescent="0.25">
      <c r="A45" s="9"/>
      <c r="B45" s="36" t="s">
        <v>21</v>
      </c>
      <c r="C45" s="22"/>
      <c r="D45" s="23"/>
      <c r="E45" s="23"/>
      <c r="F45" s="23"/>
      <c r="G45" s="23"/>
      <c r="H45" s="23"/>
      <c r="I45" s="38"/>
      <c r="J45" s="43"/>
    </row>
    <row r="46" spans="1:10" x14ac:dyDescent="0.25">
      <c r="A46" s="9"/>
      <c r="B46" s="41"/>
      <c r="C46" s="23"/>
      <c r="D46" s="23"/>
      <c r="E46" s="23"/>
      <c r="F46" s="23"/>
      <c r="G46" s="23"/>
      <c r="H46" s="23"/>
      <c r="I46" s="42"/>
      <c r="J46" s="43"/>
    </row>
    <row r="47" spans="1:10" ht="15.75" thickBot="1" x14ac:dyDescent="0.3">
      <c r="A47" s="10"/>
      <c r="B47" s="3"/>
      <c r="C47" s="3"/>
      <c r="D47" s="3"/>
      <c r="E47" s="3"/>
      <c r="F47" s="3"/>
      <c r="G47" s="3"/>
      <c r="H47" s="3"/>
      <c r="I47" s="3"/>
      <c r="J47" s="1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tabSelected="1" workbookViewId="0">
      <selection activeCell="A2" sqref="A2"/>
    </sheetView>
  </sheetViews>
  <sheetFormatPr defaultRowHeight="15" x14ac:dyDescent="0.25"/>
  <cols>
    <col min="2" max="2" width="20" customWidth="1"/>
    <col min="6" max="6" width="15.5703125" customWidth="1"/>
  </cols>
  <sheetData>
    <row r="2" spans="1:6" x14ac:dyDescent="0.25">
      <c r="A2" s="407" t="s">
        <v>641</v>
      </c>
      <c r="B2" s="407"/>
      <c r="C2" s="407"/>
      <c r="D2" s="407"/>
      <c r="E2" s="407"/>
    </row>
    <row r="3" spans="1:6" x14ac:dyDescent="0.25">
      <c r="A3" s="407"/>
      <c r="B3" s="407" t="s">
        <v>642</v>
      </c>
      <c r="C3" s="407"/>
      <c r="D3" s="407"/>
      <c r="E3" s="407" t="s">
        <v>643</v>
      </c>
    </row>
    <row r="5" spans="1:6" ht="15.75" thickBot="1" x14ac:dyDescent="0.3">
      <c r="A5" s="388"/>
      <c r="B5" s="388"/>
      <c r="C5" s="388"/>
      <c r="D5" s="388"/>
      <c r="E5" s="388"/>
      <c r="F5" s="388"/>
    </row>
    <row r="6" spans="1:6" ht="20.25" thickBot="1" x14ac:dyDescent="0.45">
      <c r="A6" s="397" t="s">
        <v>507</v>
      </c>
      <c r="B6" s="398" t="s">
        <v>633</v>
      </c>
      <c r="C6" s="398" t="s">
        <v>634</v>
      </c>
      <c r="D6" s="398" t="s">
        <v>615</v>
      </c>
      <c r="E6" s="399" t="s">
        <v>635</v>
      </c>
      <c r="F6" s="400" t="s">
        <v>606</v>
      </c>
    </row>
    <row r="7" spans="1:6" x14ac:dyDescent="0.25">
      <c r="A7" s="391">
        <v>1</v>
      </c>
      <c r="B7" s="396" t="s">
        <v>636</v>
      </c>
      <c r="C7" s="396" t="s">
        <v>637</v>
      </c>
      <c r="D7" s="393">
        <v>6000</v>
      </c>
      <c r="E7" s="394">
        <v>75</v>
      </c>
      <c r="F7" s="401">
        <v>450000</v>
      </c>
    </row>
    <row r="8" spans="1:6" ht="15.75" thickBot="1" x14ac:dyDescent="0.3">
      <c r="A8" s="390">
        <v>2</v>
      </c>
      <c r="B8" s="389" t="s">
        <v>638</v>
      </c>
      <c r="C8" s="389" t="s">
        <v>613</v>
      </c>
      <c r="D8" s="402">
        <v>25380</v>
      </c>
      <c r="E8" s="403">
        <v>67</v>
      </c>
      <c r="F8" s="401">
        <v>1700460</v>
      </c>
    </row>
    <row r="9" spans="1:6" ht="20.25" thickBot="1" x14ac:dyDescent="0.45">
      <c r="A9" s="392"/>
      <c r="B9" s="398" t="s">
        <v>639</v>
      </c>
      <c r="C9" s="395"/>
      <c r="D9" s="405"/>
      <c r="E9" s="406"/>
      <c r="F9" s="404">
        <v>2150460</v>
      </c>
    </row>
    <row r="10" spans="1:6" x14ac:dyDescent="0.25">
      <c r="A10" s="388"/>
      <c r="B10" s="388"/>
      <c r="C10" s="388"/>
      <c r="D10" s="388"/>
      <c r="E10" s="388"/>
      <c r="F10" s="388"/>
    </row>
    <row r="11" spans="1:6" x14ac:dyDescent="0.25">
      <c r="A11" s="388"/>
      <c r="B11" s="388"/>
      <c r="C11" s="388"/>
      <c r="D11" s="388"/>
      <c r="E11" s="388"/>
      <c r="F11" s="38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0" sqref="M20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6"/>
  <sheetViews>
    <sheetView workbookViewId="0">
      <selection sqref="A1:E2"/>
    </sheetView>
  </sheetViews>
  <sheetFormatPr defaultRowHeight="15" x14ac:dyDescent="0.25"/>
  <cols>
    <col min="1" max="1" width="6.28515625" customWidth="1"/>
    <col min="2" max="2" width="38.5703125" customWidth="1"/>
    <col min="4" max="4" width="19.140625" customWidth="1"/>
    <col min="5" max="5" width="17.42578125" customWidth="1"/>
  </cols>
  <sheetData>
    <row r="1" spans="1:5" x14ac:dyDescent="0.25">
      <c r="A1" s="407" t="s">
        <v>641</v>
      </c>
      <c r="B1" s="407"/>
      <c r="C1" s="407"/>
      <c r="D1" s="407"/>
      <c r="E1" s="407"/>
    </row>
    <row r="2" spans="1:5" x14ac:dyDescent="0.25">
      <c r="A2" s="407"/>
      <c r="B2" s="407" t="s">
        <v>642</v>
      </c>
      <c r="C2" s="407"/>
      <c r="D2" s="407"/>
      <c r="E2" s="407" t="s">
        <v>643</v>
      </c>
    </row>
    <row r="3" spans="1:5" ht="15.75" thickBot="1" x14ac:dyDescent="0.3">
      <c r="A3" s="44"/>
      <c r="B3" s="44"/>
      <c r="C3" s="44"/>
      <c r="D3" s="44"/>
      <c r="E3" s="44"/>
    </row>
    <row r="4" spans="1:5" ht="16.5" thickTop="1" thickBot="1" x14ac:dyDescent="0.3">
      <c r="A4" s="61" t="s">
        <v>22</v>
      </c>
      <c r="B4" s="60" t="s">
        <v>23</v>
      </c>
      <c r="C4" s="61" t="s">
        <v>24</v>
      </c>
      <c r="D4" s="62" t="s">
        <v>228</v>
      </c>
      <c r="E4" s="62" t="s">
        <v>25</v>
      </c>
    </row>
    <row r="5" spans="1:5" ht="15.75" thickTop="1" x14ac:dyDescent="0.25">
      <c r="A5" s="52" t="s">
        <v>26</v>
      </c>
      <c r="B5" s="46" t="s">
        <v>27</v>
      </c>
      <c r="C5" s="58"/>
      <c r="D5" s="59"/>
      <c r="E5" s="59"/>
    </row>
    <row r="6" spans="1:5" x14ac:dyDescent="0.25">
      <c r="A6" s="50">
        <v>1</v>
      </c>
      <c r="B6" s="45" t="s">
        <v>28</v>
      </c>
      <c r="C6" s="65"/>
      <c r="D6" s="45"/>
      <c r="E6" s="45"/>
    </row>
    <row r="7" spans="1:5" x14ac:dyDescent="0.25">
      <c r="A7" s="50"/>
      <c r="B7" s="45" t="s">
        <v>29</v>
      </c>
      <c r="C7" s="75">
        <v>50</v>
      </c>
      <c r="D7" s="45">
        <v>0</v>
      </c>
      <c r="E7" s="45">
        <v>0</v>
      </c>
    </row>
    <row r="8" spans="1:5" x14ac:dyDescent="0.25">
      <c r="A8" s="50"/>
      <c r="B8" s="45" t="s">
        <v>30</v>
      </c>
      <c r="C8" s="75">
        <v>503</v>
      </c>
      <c r="D8" s="45"/>
      <c r="E8" s="45"/>
    </row>
    <row r="9" spans="1:5" x14ac:dyDescent="0.25">
      <c r="A9" s="50"/>
      <c r="B9" s="45" t="s">
        <v>31</v>
      </c>
      <c r="C9" s="75">
        <v>504</v>
      </c>
      <c r="D9" s="45"/>
      <c r="E9" s="45"/>
    </row>
    <row r="10" spans="1:5" x14ac:dyDescent="0.25">
      <c r="A10" s="50"/>
      <c r="B10" s="45" t="s">
        <v>32</v>
      </c>
      <c r="C10" s="75">
        <v>51</v>
      </c>
      <c r="D10" s="88">
        <v>13619523.270000026</v>
      </c>
      <c r="E10" s="88">
        <v>4501724</v>
      </c>
    </row>
    <row r="11" spans="1:5" x14ac:dyDescent="0.25">
      <c r="A11" s="50"/>
      <c r="B11" s="45" t="s">
        <v>33</v>
      </c>
      <c r="C11" s="75">
        <v>511</v>
      </c>
      <c r="D11" s="88"/>
      <c r="E11" s="88"/>
    </row>
    <row r="12" spans="1:5" x14ac:dyDescent="0.25">
      <c r="A12" s="50"/>
      <c r="B12" s="47" t="s">
        <v>34</v>
      </c>
      <c r="C12" s="75">
        <v>5111</v>
      </c>
      <c r="D12" s="88"/>
      <c r="E12" s="88"/>
    </row>
    <row r="13" spans="1:5" x14ac:dyDescent="0.25">
      <c r="A13" s="50"/>
      <c r="B13" s="48" t="s">
        <v>35</v>
      </c>
      <c r="C13" s="75">
        <v>5114</v>
      </c>
      <c r="D13" s="88"/>
      <c r="E13" s="88"/>
    </row>
    <row r="14" spans="1:5" x14ac:dyDescent="0.25">
      <c r="A14" s="50"/>
      <c r="B14" s="49" t="s">
        <v>36</v>
      </c>
      <c r="C14" s="75">
        <v>512</v>
      </c>
      <c r="D14" s="88">
        <v>13619523.270000026</v>
      </c>
      <c r="E14" s="88">
        <v>4501724</v>
      </c>
    </row>
    <row r="15" spans="1:5" x14ac:dyDescent="0.25">
      <c r="A15" s="50"/>
      <c r="B15" s="47" t="s">
        <v>37</v>
      </c>
      <c r="C15" s="75">
        <v>5121</v>
      </c>
      <c r="D15" s="88">
        <v>13619523.270000026</v>
      </c>
      <c r="E15" s="88">
        <v>4501724</v>
      </c>
    </row>
    <row r="16" spans="1:5" x14ac:dyDescent="0.25">
      <c r="A16" s="50"/>
      <c r="B16" s="48" t="s">
        <v>38</v>
      </c>
      <c r="C16" s="75">
        <v>5122</v>
      </c>
      <c r="D16" s="88">
        <v>0</v>
      </c>
      <c r="E16" s="88">
        <v>0</v>
      </c>
    </row>
    <row r="17" spans="1:5" x14ac:dyDescent="0.25">
      <c r="A17" s="50"/>
      <c r="B17" s="49" t="s">
        <v>39</v>
      </c>
      <c r="C17" s="75">
        <v>53</v>
      </c>
      <c r="D17" s="88">
        <v>617355.43999999762</v>
      </c>
      <c r="E17" s="88">
        <v>0</v>
      </c>
    </row>
    <row r="18" spans="1:5" x14ac:dyDescent="0.25">
      <c r="A18" s="50"/>
      <c r="B18" s="45" t="s">
        <v>40</v>
      </c>
      <c r="C18" s="75">
        <v>531</v>
      </c>
      <c r="D18" s="88">
        <v>617355.43999999762</v>
      </c>
      <c r="E18" s="88">
        <v>0</v>
      </c>
    </row>
    <row r="19" spans="1:5" x14ac:dyDescent="0.25">
      <c r="A19" s="50"/>
      <c r="B19" s="47" t="s">
        <v>41</v>
      </c>
      <c r="C19" s="75">
        <v>5311</v>
      </c>
      <c r="D19" s="88">
        <v>617355.43999999762</v>
      </c>
      <c r="E19" s="88">
        <v>0</v>
      </c>
    </row>
    <row r="20" spans="1:5" x14ac:dyDescent="0.25">
      <c r="A20" s="50"/>
      <c r="B20" s="48" t="s">
        <v>42</v>
      </c>
      <c r="C20" s="75">
        <v>5340</v>
      </c>
      <c r="D20" s="88">
        <v>0</v>
      </c>
      <c r="E20" s="88">
        <v>0</v>
      </c>
    </row>
    <row r="21" spans="1:5" x14ac:dyDescent="0.25">
      <c r="A21" s="50"/>
      <c r="B21" s="49" t="s">
        <v>43</v>
      </c>
      <c r="C21" s="75">
        <v>532</v>
      </c>
      <c r="D21" s="88">
        <v>0</v>
      </c>
      <c r="E21" s="88">
        <v>0</v>
      </c>
    </row>
    <row r="22" spans="1:5" x14ac:dyDescent="0.25">
      <c r="A22" s="50"/>
      <c r="B22" s="45" t="s">
        <v>44</v>
      </c>
      <c r="C22" s="75">
        <v>5321</v>
      </c>
      <c r="D22" s="88"/>
      <c r="E22" s="88"/>
    </row>
    <row r="23" spans="1:5" x14ac:dyDescent="0.25">
      <c r="A23" s="50"/>
      <c r="B23" s="45" t="s">
        <v>45</v>
      </c>
      <c r="C23" s="75">
        <v>5322</v>
      </c>
      <c r="D23" s="88"/>
      <c r="E23" s="88"/>
    </row>
    <row r="24" spans="1:5" x14ac:dyDescent="0.25">
      <c r="A24" s="50"/>
      <c r="B24" s="45" t="s">
        <v>46</v>
      </c>
      <c r="C24" s="75">
        <v>5323</v>
      </c>
      <c r="D24" s="88"/>
      <c r="E24" s="88"/>
    </row>
    <row r="25" spans="1:5" x14ac:dyDescent="0.25">
      <c r="A25" s="50"/>
      <c r="B25" s="45" t="s">
        <v>47</v>
      </c>
      <c r="C25" s="75">
        <v>54</v>
      </c>
      <c r="D25" s="88">
        <v>0</v>
      </c>
      <c r="E25" s="88">
        <v>0</v>
      </c>
    </row>
    <row r="26" spans="1:5" x14ac:dyDescent="0.25">
      <c r="A26" s="50"/>
      <c r="B26" s="45" t="s">
        <v>48</v>
      </c>
      <c r="C26" s="75">
        <v>541</v>
      </c>
      <c r="D26" s="88">
        <v>0</v>
      </c>
      <c r="E26" s="88">
        <v>0</v>
      </c>
    </row>
    <row r="27" spans="1:5" ht="19.5" x14ac:dyDescent="0.35">
      <c r="A27" s="87"/>
      <c r="B27" s="47" t="s">
        <v>49</v>
      </c>
      <c r="C27" s="75">
        <v>5411</v>
      </c>
      <c r="D27" s="88"/>
      <c r="E27" s="88"/>
    </row>
    <row r="28" spans="1:5" x14ac:dyDescent="0.25">
      <c r="A28" s="50"/>
      <c r="B28" s="48" t="s">
        <v>50</v>
      </c>
      <c r="C28" s="75">
        <v>5412</v>
      </c>
      <c r="D28" s="88"/>
      <c r="E28" s="88"/>
    </row>
    <row r="29" spans="1:5" x14ac:dyDescent="0.25">
      <c r="A29" s="50"/>
      <c r="B29" s="49" t="s">
        <v>51</v>
      </c>
      <c r="C29" s="75">
        <v>543</v>
      </c>
      <c r="D29" s="88">
        <v>0</v>
      </c>
      <c r="E29" s="88">
        <v>0</v>
      </c>
    </row>
    <row r="30" spans="1:5" x14ac:dyDescent="0.25">
      <c r="A30" s="50"/>
      <c r="B30" s="45" t="s">
        <v>52</v>
      </c>
      <c r="C30" s="75">
        <v>5431</v>
      </c>
      <c r="D30" s="88"/>
      <c r="E30" s="88"/>
    </row>
    <row r="31" spans="1:5" x14ac:dyDescent="0.25">
      <c r="A31" s="50"/>
      <c r="B31" s="45" t="s">
        <v>53</v>
      </c>
      <c r="C31" s="75">
        <v>5432</v>
      </c>
      <c r="D31" s="88"/>
      <c r="E31" s="88"/>
    </row>
    <row r="32" spans="1:5" x14ac:dyDescent="0.25">
      <c r="A32" s="50"/>
      <c r="B32" s="45" t="s">
        <v>54</v>
      </c>
      <c r="C32" s="75">
        <v>590</v>
      </c>
      <c r="D32" s="88">
        <v>0</v>
      </c>
      <c r="E32" s="88">
        <v>0</v>
      </c>
    </row>
    <row r="33" spans="1:5" x14ac:dyDescent="0.25">
      <c r="A33" s="50"/>
      <c r="B33" s="50" t="s">
        <v>55</v>
      </c>
      <c r="C33" s="71">
        <v>5903</v>
      </c>
      <c r="D33" s="89"/>
      <c r="E33" s="89"/>
    </row>
    <row r="34" spans="1:5" x14ac:dyDescent="0.25">
      <c r="A34" s="50"/>
      <c r="B34" s="50" t="s">
        <v>56</v>
      </c>
      <c r="C34" s="71">
        <v>5905</v>
      </c>
      <c r="D34" s="89"/>
      <c r="E34" s="89"/>
    </row>
    <row r="35" spans="1:5" x14ac:dyDescent="0.25">
      <c r="A35" s="50"/>
      <c r="B35" s="50" t="s">
        <v>57</v>
      </c>
      <c r="C35" s="71">
        <v>5999</v>
      </c>
      <c r="D35" s="89"/>
      <c r="E35" s="89"/>
    </row>
    <row r="36" spans="1:5" x14ac:dyDescent="0.25">
      <c r="A36" s="50"/>
      <c r="B36" s="50" t="s">
        <v>58</v>
      </c>
      <c r="C36" s="71">
        <v>55</v>
      </c>
      <c r="D36" s="89">
        <v>0</v>
      </c>
      <c r="E36" s="89">
        <v>0</v>
      </c>
    </row>
    <row r="37" spans="1:5" x14ac:dyDescent="0.25">
      <c r="A37" s="50"/>
      <c r="B37" s="50" t="s">
        <v>59</v>
      </c>
      <c r="C37" s="71">
        <v>551</v>
      </c>
      <c r="D37" s="89">
        <v>0</v>
      </c>
      <c r="E37" s="89">
        <v>0</v>
      </c>
    </row>
    <row r="38" spans="1:5" x14ac:dyDescent="0.25">
      <c r="A38" s="50"/>
      <c r="B38" s="50" t="s">
        <v>60</v>
      </c>
      <c r="C38" s="71">
        <v>5511</v>
      </c>
      <c r="D38" s="89"/>
      <c r="E38" s="89"/>
    </row>
    <row r="39" spans="1:5" x14ac:dyDescent="0.25">
      <c r="A39" s="50"/>
      <c r="B39" s="50" t="s">
        <v>61</v>
      </c>
      <c r="C39" s="71">
        <v>590</v>
      </c>
      <c r="D39" s="89">
        <v>0</v>
      </c>
      <c r="E39" s="89">
        <v>0</v>
      </c>
    </row>
    <row r="40" spans="1:5" x14ac:dyDescent="0.25">
      <c r="A40" s="50"/>
      <c r="B40" s="50" t="s">
        <v>62</v>
      </c>
      <c r="C40" s="71">
        <v>599</v>
      </c>
      <c r="D40" s="89"/>
      <c r="E40" s="89"/>
    </row>
    <row r="41" spans="1:5" x14ac:dyDescent="0.25">
      <c r="A41" s="50"/>
      <c r="B41" s="50" t="s">
        <v>63</v>
      </c>
      <c r="C41" s="71">
        <v>552</v>
      </c>
      <c r="D41" s="89"/>
      <c r="E41" s="89"/>
    </row>
    <row r="42" spans="1:5" ht="15.75" thickBot="1" x14ac:dyDescent="0.3">
      <c r="A42" s="53"/>
      <c r="B42" s="53" t="s">
        <v>64</v>
      </c>
      <c r="C42" s="72">
        <v>559</v>
      </c>
      <c r="D42" s="90"/>
      <c r="E42" s="90"/>
    </row>
    <row r="43" spans="1:5" ht="16.5" thickTop="1" thickBot="1" x14ac:dyDescent="0.3">
      <c r="A43" s="54"/>
      <c r="B43" s="55" t="s">
        <v>65</v>
      </c>
      <c r="C43" s="83"/>
      <c r="D43" s="91">
        <v>14236878.710000023</v>
      </c>
      <c r="E43" s="91">
        <v>4501724</v>
      </c>
    </row>
    <row r="44" spans="1:5" ht="15.75" thickTop="1" x14ac:dyDescent="0.25">
      <c r="A44" s="51">
        <v>2</v>
      </c>
      <c r="B44" s="51" t="s">
        <v>66</v>
      </c>
      <c r="C44" s="84"/>
      <c r="D44" s="92"/>
      <c r="E44" s="92"/>
    </row>
    <row r="45" spans="1:5" x14ac:dyDescent="0.25">
      <c r="A45" s="50"/>
      <c r="B45" s="50" t="s">
        <v>67</v>
      </c>
      <c r="C45" s="71">
        <v>411</v>
      </c>
      <c r="D45" s="89">
        <v>34707462.800000012</v>
      </c>
      <c r="E45" s="89">
        <v>20609140</v>
      </c>
    </row>
    <row r="46" spans="1:5" x14ac:dyDescent="0.25">
      <c r="A46" s="50"/>
      <c r="B46" s="50" t="s">
        <v>68</v>
      </c>
      <c r="C46" s="71">
        <v>413</v>
      </c>
      <c r="D46" s="89">
        <v>0</v>
      </c>
      <c r="E46" s="89">
        <v>0</v>
      </c>
    </row>
    <row r="47" spans="1:5" x14ac:dyDescent="0.25">
      <c r="A47" s="50"/>
      <c r="B47" s="50" t="s">
        <v>69</v>
      </c>
      <c r="C47" s="71">
        <v>414</v>
      </c>
      <c r="D47" s="89">
        <v>0</v>
      </c>
      <c r="E47" s="89">
        <v>0</v>
      </c>
    </row>
    <row r="48" spans="1:5" x14ac:dyDescent="0.25">
      <c r="A48" s="50"/>
      <c r="B48" s="50" t="s">
        <v>70</v>
      </c>
      <c r="C48" s="71">
        <v>416</v>
      </c>
      <c r="D48" s="89">
        <v>0</v>
      </c>
      <c r="E48" s="89">
        <v>0</v>
      </c>
    </row>
    <row r="49" spans="1:5" x14ac:dyDescent="0.25">
      <c r="A49" s="50"/>
      <c r="B49" s="50" t="s">
        <v>71</v>
      </c>
      <c r="C49" s="71">
        <v>423</v>
      </c>
      <c r="D49" s="89">
        <v>0</v>
      </c>
      <c r="E49" s="89">
        <v>0</v>
      </c>
    </row>
    <row r="50" spans="1:5" x14ac:dyDescent="0.25">
      <c r="A50" s="50"/>
      <c r="B50" s="45" t="s">
        <v>72</v>
      </c>
      <c r="C50" s="71">
        <v>467</v>
      </c>
      <c r="D50" s="89">
        <v>0</v>
      </c>
      <c r="E50" s="89">
        <v>0</v>
      </c>
    </row>
    <row r="51" spans="1:5" x14ac:dyDescent="0.25">
      <c r="A51" s="50"/>
      <c r="B51" s="50" t="s">
        <v>73</v>
      </c>
      <c r="C51" s="71">
        <v>465</v>
      </c>
      <c r="D51" s="89"/>
      <c r="E51" s="89"/>
    </row>
    <row r="52" spans="1:5" x14ac:dyDescent="0.25">
      <c r="A52" s="50"/>
      <c r="B52" s="50" t="s">
        <v>74</v>
      </c>
      <c r="C52" s="71">
        <v>444</v>
      </c>
      <c r="D52" s="89">
        <v>0</v>
      </c>
      <c r="E52" s="92">
        <v>0</v>
      </c>
    </row>
    <row r="53" spans="1:5" x14ac:dyDescent="0.25">
      <c r="A53" s="50"/>
      <c r="B53" s="50" t="s">
        <v>75</v>
      </c>
      <c r="C53" s="71">
        <v>442</v>
      </c>
      <c r="D53" s="89">
        <v>0</v>
      </c>
      <c r="E53" s="89">
        <v>0</v>
      </c>
    </row>
    <row r="54" spans="1:5" x14ac:dyDescent="0.25">
      <c r="A54" s="50"/>
      <c r="B54" s="50" t="s">
        <v>76</v>
      </c>
      <c r="C54" s="71">
        <v>443</v>
      </c>
      <c r="D54" s="89">
        <v>0</v>
      </c>
      <c r="E54" s="89">
        <v>0</v>
      </c>
    </row>
    <row r="55" spans="1:5" x14ac:dyDescent="0.25">
      <c r="A55" s="50"/>
      <c r="B55" s="50" t="s">
        <v>77</v>
      </c>
      <c r="C55" s="71">
        <v>449</v>
      </c>
      <c r="D55" s="89">
        <v>0</v>
      </c>
      <c r="E55" s="89">
        <v>0</v>
      </c>
    </row>
    <row r="56" spans="1:5" x14ac:dyDescent="0.25">
      <c r="A56" s="50"/>
      <c r="B56" s="50" t="s">
        <v>78</v>
      </c>
      <c r="C56" s="71">
        <v>4454</v>
      </c>
      <c r="D56" s="89">
        <v>0</v>
      </c>
      <c r="E56" s="89">
        <v>0</v>
      </c>
    </row>
    <row r="57" spans="1:5" x14ac:dyDescent="0.25">
      <c r="A57" s="50"/>
      <c r="B57" s="50" t="s">
        <v>79</v>
      </c>
      <c r="C57" s="71">
        <v>447</v>
      </c>
      <c r="D57" s="89">
        <v>0</v>
      </c>
      <c r="E57" s="89">
        <v>0</v>
      </c>
    </row>
    <row r="58" spans="1:5" x14ac:dyDescent="0.25">
      <c r="A58" s="50"/>
      <c r="B58" s="50" t="s">
        <v>80</v>
      </c>
      <c r="C58" s="71">
        <v>448</v>
      </c>
      <c r="D58" s="89">
        <v>0</v>
      </c>
      <c r="E58" s="89">
        <v>0</v>
      </c>
    </row>
    <row r="59" spans="1:5" x14ac:dyDescent="0.25">
      <c r="A59" s="50"/>
      <c r="B59" s="50" t="s">
        <v>81</v>
      </c>
      <c r="C59" s="71">
        <v>451</v>
      </c>
      <c r="D59" s="89"/>
      <c r="E59" s="89"/>
    </row>
    <row r="60" spans="1:5" x14ac:dyDescent="0.25">
      <c r="A60" s="50"/>
      <c r="B60" s="50" t="s">
        <v>82</v>
      </c>
      <c r="C60" s="71">
        <v>455</v>
      </c>
      <c r="D60" s="89">
        <v>0</v>
      </c>
      <c r="E60" s="89">
        <v>0</v>
      </c>
    </row>
    <row r="61" spans="1:5" x14ac:dyDescent="0.25">
      <c r="A61" s="50"/>
      <c r="B61" s="50" t="s">
        <v>83</v>
      </c>
      <c r="C61" s="71">
        <v>456</v>
      </c>
      <c r="D61" s="89"/>
      <c r="E61" s="89"/>
    </row>
    <row r="62" spans="1:5" x14ac:dyDescent="0.25">
      <c r="A62" s="50"/>
      <c r="B62" s="50" t="s">
        <v>84</v>
      </c>
      <c r="C62" s="71">
        <v>401</v>
      </c>
      <c r="D62" s="89">
        <v>0</v>
      </c>
      <c r="E62" s="89">
        <v>0</v>
      </c>
    </row>
    <row r="63" spans="1:5" x14ac:dyDescent="0.25">
      <c r="A63" s="50"/>
      <c r="B63" s="50" t="s">
        <v>85</v>
      </c>
      <c r="C63" s="71">
        <v>404</v>
      </c>
      <c r="D63" s="89">
        <v>0</v>
      </c>
      <c r="E63" s="89">
        <v>0</v>
      </c>
    </row>
    <row r="64" spans="1:5" x14ac:dyDescent="0.25">
      <c r="A64" s="50"/>
      <c r="B64" s="50" t="s">
        <v>86</v>
      </c>
      <c r="C64" s="71">
        <v>469</v>
      </c>
      <c r="D64" s="89">
        <v>0</v>
      </c>
      <c r="E64" s="89">
        <v>0</v>
      </c>
    </row>
    <row r="65" spans="1:5" x14ac:dyDescent="0.25">
      <c r="A65" s="50"/>
      <c r="B65" s="50" t="s">
        <v>87</v>
      </c>
      <c r="C65" s="71">
        <v>460</v>
      </c>
      <c r="D65" s="89">
        <v>0</v>
      </c>
      <c r="E65" s="89">
        <v>0</v>
      </c>
    </row>
    <row r="66" spans="1:5" ht="15.75" thickBot="1" x14ac:dyDescent="0.3">
      <c r="A66" s="53"/>
      <c r="B66" s="53" t="s">
        <v>88</v>
      </c>
      <c r="C66" s="72">
        <v>49</v>
      </c>
      <c r="D66" s="90"/>
      <c r="E66" s="90"/>
    </row>
    <row r="67" spans="1:5" ht="16.5" thickTop="1" thickBot="1" x14ac:dyDescent="0.3">
      <c r="A67" s="54"/>
      <c r="B67" s="54" t="s">
        <v>89</v>
      </c>
      <c r="C67" s="83"/>
      <c r="D67" s="91">
        <v>34707462.800000012</v>
      </c>
      <c r="E67" s="91">
        <v>20609140</v>
      </c>
    </row>
    <row r="68" spans="1:5" ht="15.75" thickTop="1" x14ac:dyDescent="0.25">
      <c r="A68" s="51">
        <v>3</v>
      </c>
      <c r="B68" s="51" t="s">
        <v>90</v>
      </c>
      <c r="C68" s="84"/>
      <c r="D68" s="92"/>
      <c r="E68" s="92"/>
    </row>
    <row r="69" spans="1:5" x14ac:dyDescent="0.25">
      <c r="A69" s="50"/>
      <c r="B69" s="50" t="s">
        <v>91</v>
      </c>
      <c r="C69" s="71">
        <v>31</v>
      </c>
      <c r="D69" s="89">
        <v>2150460</v>
      </c>
      <c r="E69" s="89">
        <v>9501885</v>
      </c>
    </row>
    <row r="70" spans="1:5" x14ac:dyDescent="0.25">
      <c r="A70" s="50"/>
      <c r="B70" s="45" t="s">
        <v>92</v>
      </c>
      <c r="C70" s="71">
        <v>311</v>
      </c>
      <c r="D70" s="89">
        <v>2150460</v>
      </c>
      <c r="E70" s="89">
        <v>9501885</v>
      </c>
    </row>
    <row r="71" spans="1:5" x14ac:dyDescent="0.25">
      <c r="A71" s="50"/>
      <c r="B71" s="50" t="s">
        <v>93</v>
      </c>
      <c r="C71" s="71">
        <v>312</v>
      </c>
      <c r="D71" s="89">
        <v>0</v>
      </c>
      <c r="E71" s="89">
        <v>0</v>
      </c>
    </row>
    <row r="72" spans="1:5" x14ac:dyDescent="0.25">
      <c r="A72" s="50"/>
      <c r="B72" s="50" t="s">
        <v>94</v>
      </c>
      <c r="C72" s="71">
        <v>3123</v>
      </c>
      <c r="D72" s="89"/>
      <c r="E72" s="89"/>
    </row>
    <row r="73" spans="1:5" x14ac:dyDescent="0.25">
      <c r="A73" s="50"/>
      <c r="B73" s="50" t="s">
        <v>95</v>
      </c>
      <c r="C73" s="71">
        <v>3124</v>
      </c>
      <c r="D73" s="89">
        <v>0</v>
      </c>
      <c r="E73" s="89">
        <v>0</v>
      </c>
    </row>
    <row r="74" spans="1:5" x14ac:dyDescent="0.25">
      <c r="A74" s="50"/>
      <c r="B74" s="50" t="s">
        <v>96</v>
      </c>
      <c r="C74" s="71">
        <v>3125</v>
      </c>
      <c r="D74" s="89">
        <v>0</v>
      </c>
      <c r="E74" s="89">
        <v>0</v>
      </c>
    </row>
    <row r="75" spans="1:5" x14ac:dyDescent="0.25">
      <c r="A75" s="50"/>
      <c r="B75" s="45" t="s">
        <v>97</v>
      </c>
      <c r="C75" s="71">
        <v>3126</v>
      </c>
      <c r="D75" s="89">
        <v>0</v>
      </c>
      <c r="E75" s="89">
        <v>0</v>
      </c>
    </row>
    <row r="76" spans="1:5" x14ac:dyDescent="0.25">
      <c r="A76" s="50"/>
      <c r="B76" s="45" t="s">
        <v>98</v>
      </c>
      <c r="C76" s="71">
        <v>3127</v>
      </c>
      <c r="D76" s="89">
        <v>0</v>
      </c>
      <c r="E76" s="89">
        <v>0</v>
      </c>
    </row>
    <row r="77" spans="1:5" x14ac:dyDescent="0.25">
      <c r="A77" s="50"/>
      <c r="B77" s="50" t="s">
        <v>99</v>
      </c>
      <c r="C77" s="71">
        <v>33</v>
      </c>
      <c r="D77" s="89">
        <v>0</v>
      </c>
      <c r="E77" s="89">
        <v>0</v>
      </c>
    </row>
    <row r="78" spans="1:5" x14ac:dyDescent="0.25">
      <c r="A78" s="50"/>
      <c r="B78" s="50" t="s">
        <v>100</v>
      </c>
      <c r="C78" s="71">
        <v>331</v>
      </c>
      <c r="D78" s="89">
        <v>0</v>
      </c>
      <c r="E78" s="89">
        <v>0</v>
      </c>
    </row>
    <row r="79" spans="1:5" x14ac:dyDescent="0.25">
      <c r="A79" s="50"/>
      <c r="B79" s="50" t="s">
        <v>101</v>
      </c>
      <c r="C79" s="71">
        <v>332</v>
      </c>
      <c r="D79" s="89"/>
      <c r="E79" s="89"/>
    </row>
    <row r="80" spans="1:5" x14ac:dyDescent="0.25">
      <c r="A80" s="50"/>
      <c r="B80" s="50" t="s">
        <v>102</v>
      </c>
      <c r="C80" s="71">
        <v>333</v>
      </c>
      <c r="D80" s="89"/>
      <c r="E80" s="89"/>
    </row>
    <row r="81" spans="1:5" x14ac:dyDescent="0.25">
      <c r="A81" s="50"/>
      <c r="B81" s="50" t="s">
        <v>103</v>
      </c>
      <c r="C81" s="71">
        <v>393</v>
      </c>
      <c r="D81" s="89"/>
      <c r="E81" s="89"/>
    </row>
    <row r="82" spans="1:5" x14ac:dyDescent="0.25">
      <c r="A82" s="50"/>
      <c r="B82" s="50" t="s">
        <v>104</v>
      </c>
      <c r="C82" s="71">
        <v>34</v>
      </c>
      <c r="D82" s="89">
        <v>0</v>
      </c>
      <c r="E82" s="89">
        <v>0</v>
      </c>
    </row>
    <row r="83" spans="1:5" x14ac:dyDescent="0.25">
      <c r="A83" s="50"/>
      <c r="B83" s="50" t="s">
        <v>105</v>
      </c>
      <c r="C83" s="71">
        <v>341</v>
      </c>
      <c r="D83" s="89"/>
      <c r="E83" s="89"/>
    </row>
    <row r="84" spans="1:5" x14ac:dyDescent="0.25">
      <c r="A84" s="50"/>
      <c r="B84" s="50" t="s">
        <v>105</v>
      </c>
      <c r="C84" s="71">
        <v>342</v>
      </c>
      <c r="D84" s="89"/>
      <c r="E84" s="89"/>
    </row>
    <row r="85" spans="1:5" x14ac:dyDescent="0.25">
      <c r="A85" s="50"/>
      <c r="B85" s="50" t="s">
        <v>106</v>
      </c>
      <c r="C85" s="71">
        <v>347</v>
      </c>
      <c r="D85" s="89"/>
      <c r="E85" s="89"/>
    </row>
    <row r="86" spans="1:5" x14ac:dyDescent="0.25">
      <c r="A86" s="50"/>
      <c r="B86" s="50" t="s">
        <v>107</v>
      </c>
      <c r="C86" s="71">
        <v>394</v>
      </c>
      <c r="D86" s="89"/>
      <c r="E86" s="89"/>
    </row>
    <row r="87" spans="1:5" x14ac:dyDescent="0.25">
      <c r="A87" s="50"/>
      <c r="B87" s="50" t="s">
        <v>108</v>
      </c>
      <c r="C87" s="71">
        <v>35</v>
      </c>
      <c r="D87" s="89">
        <v>0</v>
      </c>
      <c r="E87" s="89">
        <v>0</v>
      </c>
    </row>
    <row r="88" spans="1:5" x14ac:dyDescent="0.25">
      <c r="A88" s="50"/>
      <c r="B88" s="50" t="s">
        <v>109</v>
      </c>
      <c r="C88" s="71">
        <v>395</v>
      </c>
      <c r="D88" s="89"/>
      <c r="E88" s="89"/>
    </row>
    <row r="89" spans="1:5" x14ac:dyDescent="0.25">
      <c r="A89" s="50"/>
      <c r="B89" s="50" t="s">
        <v>110</v>
      </c>
      <c r="C89" s="71">
        <v>371</v>
      </c>
      <c r="D89" s="89"/>
      <c r="E89" s="89"/>
    </row>
    <row r="90" spans="1:5" x14ac:dyDescent="0.25">
      <c r="A90" s="50"/>
      <c r="B90" s="50" t="s">
        <v>111</v>
      </c>
      <c r="C90" s="71">
        <v>372</v>
      </c>
      <c r="D90" s="89"/>
      <c r="E90" s="89"/>
    </row>
    <row r="91" spans="1:5" x14ac:dyDescent="0.25">
      <c r="A91" s="50"/>
      <c r="B91" s="50" t="s">
        <v>112</v>
      </c>
      <c r="C91" s="71">
        <v>374</v>
      </c>
      <c r="D91" s="89"/>
      <c r="E91" s="89"/>
    </row>
    <row r="92" spans="1:5" x14ac:dyDescent="0.25">
      <c r="A92" s="50"/>
      <c r="B92" s="45" t="s">
        <v>113</v>
      </c>
      <c r="C92" s="71">
        <v>375</v>
      </c>
      <c r="D92" s="89"/>
      <c r="E92" s="89"/>
    </row>
    <row r="93" spans="1:5" ht="15.75" thickBot="1" x14ac:dyDescent="0.3">
      <c r="A93" s="53"/>
      <c r="B93" s="53" t="s">
        <v>114</v>
      </c>
      <c r="C93" s="85">
        <v>376</v>
      </c>
      <c r="D93" s="90"/>
      <c r="E93" s="90"/>
    </row>
    <row r="94" spans="1:5" ht="16.5" thickTop="1" thickBot="1" x14ac:dyDescent="0.3">
      <c r="A94" s="54"/>
      <c r="B94" s="82" t="s">
        <v>115</v>
      </c>
      <c r="C94" s="86"/>
      <c r="D94" s="93">
        <v>2150460</v>
      </c>
      <c r="E94" s="93">
        <v>9501885</v>
      </c>
    </row>
    <row r="95" spans="1:5" ht="16.5" thickTop="1" thickBot="1" x14ac:dyDescent="0.3">
      <c r="A95" s="54">
        <v>4</v>
      </c>
      <c r="B95" s="54" t="s">
        <v>116</v>
      </c>
      <c r="C95" s="83"/>
      <c r="D95" s="91"/>
      <c r="E95" s="91"/>
    </row>
    <row r="96" spans="1:5" ht="16.5" thickTop="1" thickBot="1" x14ac:dyDescent="0.3">
      <c r="A96" s="55">
        <v>5</v>
      </c>
      <c r="B96" s="54" t="s">
        <v>117</v>
      </c>
      <c r="C96" s="83"/>
      <c r="D96" s="94"/>
      <c r="E96" s="94"/>
    </row>
    <row r="97" spans="1:5" ht="15.75" thickTop="1" x14ac:dyDescent="0.25">
      <c r="A97" s="51">
        <v>6</v>
      </c>
      <c r="B97" s="51" t="s">
        <v>118</v>
      </c>
      <c r="C97" s="84"/>
      <c r="D97" s="92"/>
      <c r="E97" s="92"/>
    </row>
    <row r="98" spans="1:5" x14ac:dyDescent="0.25">
      <c r="A98" s="50"/>
      <c r="B98" s="50" t="s">
        <v>119</v>
      </c>
      <c r="C98" s="71">
        <v>486</v>
      </c>
      <c r="D98" s="89">
        <v>0</v>
      </c>
      <c r="E98" s="89">
        <v>0</v>
      </c>
    </row>
    <row r="99" spans="1:5" x14ac:dyDescent="0.25">
      <c r="A99" s="50"/>
      <c r="B99" s="50" t="s">
        <v>120</v>
      </c>
      <c r="C99" s="71">
        <v>481</v>
      </c>
      <c r="D99" s="89">
        <v>0</v>
      </c>
      <c r="E99" s="89">
        <v>0</v>
      </c>
    </row>
    <row r="100" spans="1:5" x14ac:dyDescent="0.25">
      <c r="A100" s="50"/>
      <c r="B100" s="50" t="s">
        <v>121</v>
      </c>
      <c r="C100" s="71">
        <v>483</v>
      </c>
      <c r="D100" s="89"/>
      <c r="E100" s="89"/>
    </row>
    <row r="101" spans="1:5" ht="15.75" thickBot="1" x14ac:dyDescent="0.3">
      <c r="A101" s="53"/>
      <c r="B101" s="53" t="s">
        <v>122</v>
      </c>
      <c r="C101" s="72">
        <v>487</v>
      </c>
      <c r="D101" s="90">
        <v>0</v>
      </c>
      <c r="E101" s="90">
        <v>0</v>
      </c>
    </row>
    <row r="102" spans="1:5" ht="16.5" thickTop="1" thickBot="1" x14ac:dyDescent="0.3">
      <c r="A102" s="54"/>
      <c r="B102" s="54" t="s">
        <v>123</v>
      </c>
      <c r="C102" s="79"/>
      <c r="D102" s="91">
        <v>0</v>
      </c>
      <c r="E102" s="91">
        <v>0</v>
      </c>
    </row>
    <row r="103" spans="1:5" ht="16.5" thickTop="1" thickBot="1" x14ac:dyDescent="0.3">
      <c r="A103" s="56"/>
      <c r="B103" s="57" t="s">
        <v>124</v>
      </c>
      <c r="C103" s="80"/>
      <c r="D103" s="95">
        <v>51094801.510000035</v>
      </c>
      <c r="E103" s="95">
        <v>34612749</v>
      </c>
    </row>
    <row r="104" spans="1:5" ht="15.75" thickTop="1" x14ac:dyDescent="0.25">
      <c r="A104" s="63" t="s">
        <v>125</v>
      </c>
      <c r="B104" s="63" t="s">
        <v>126</v>
      </c>
      <c r="C104" s="81"/>
      <c r="D104" s="96"/>
      <c r="E104" s="96"/>
    </row>
    <row r="105" spans="1:5" x14ac:dyDescent="0.25">
      <c r="A105" s="50">
        <v>1</v>
      </c>
      <c r="B105" s="50" t="s">
        <v>127</v>
      </c>
      <c r="C105" s="78"/>
      <c r="D105" s="89"/>
      <c r="E105" s="89"/>
    </row>
    <row r="106" spans="1:5" x14ac:dyDescent="0.25">
      <c r="A106" s="50"/>
      <c r="B106" s="50" t="s">
        <v>128</v>
      </c>
      <c r="C106" s="71" t="s">
        <v>129</v>
      </c>
      <c r="D106" s="89"/>
      <c r="E106" s="89"/>
    </row>
    <row r="107" spans="1:5" x14ac:dyDescent="0.25">
      <c r="A107" s="50"/>
      <c r="B107" s="50" t="s">
        <v>130</v>
      </c>
      <c r="C107" s="77">
        <v>2961</v>
      </c>
      <c r="D107" s="89"/>
      <c r="E107" s="89"/>
    </row>
    <row r="108" spans="1:5" x14ac:dyDescent="0.25">
      <c r="A108" s="50"/>
      <c r="B108" s="50" t="s">
        <v>131</v>
      </c>
      <c r="C108" s="77">
        <v>262</v>
      </c>
      <c r="D108" s="89"/>
      <c r="E108" s="89"/>
    </row>
    <row r="109" spans="1:5" x14ac:dyDescent="0.25">
      <c r="A109" s="50"/>
      <c r="B109" s="50" t="s">
        <v>132</v>
      </c>
      <c r="C109" s="77">
        <v>2962</v>
      </c>
      <c r="D109" s="89"/>
      <c r="E109" s="89"/>
    </row>
    <row r="110" spans="1:5" x14ac:dyDescent="0.25">
      <c r="A110" s="50"/>
      <c r="B110" s="50" t="s">
        <v>133</v>
      </c>
      <c r="C110" s="77">
        <v>263</v>
      </c>
      <c r="D110" s="89"/>
      <c r="E110" s="89"/>
    </row>
    <row r="111" spans="1:5" x14ac:dyDescent="0.25">
      <c r="A111" s="50"/>
      <c r="B111" s="50" t="s">
        <v>134</v>
      </c>
      <c r="C111" s="77">
        <v>2964</v>
      </c>
      <c r="D111" s="89"/>
      <c r="E111" s="89"/>
    </row>
    <row r="112" spans="1:5" x14ac:dyDescent="0.25">
      <c r="A112" s="50"/>
      <c r="B112" s="50" t="s">
        <v>135</v>
      </c>
      <c r="C112" s="77">
        <v>265</v>
      </c>
      <c r="D112" s="89"/>
      <c r="E112" s="89"/>
    </row>
    <row r="113" spans="1:5" x14ac:dyDescent="0.25">
      <c r="A113" s="50"/>
      <c r="B113" s="50" t="s">
        <v>136</v>
      </c>
      <c r="C113" s="77">
        <v>268</v>
      </c>
      <c r="D113" s="89"/>
      <c r="E113" s="89"/>
    </row>
    <row r="114" spans="1:5" x14ac:dyDescent="0.25">
      <c r="A114" s="50"/>
      <c r="B114" s="50" t="s">
        <v>137</v>
      </c>
      <c r="C114" s="71">
        <v>2965</v>
      </c>
      <c r="D114" s="89"/>
      <c r="E114" s="89"/>
    </row>
    <row r="115" spans="1:5" x14ac:dyDescent="0.25">
      <c r="A115" s="50"/>
      <c r="B115" s="50" t="s">
        <v>138</v>
      </c>
      <c r="C115" s="77">
        <v>2966</v>
      </c>
      <c r="D115" s="89"/>
      <c r="E115" s="89"/>
    </row>
    <row r="116" spans="1:5" x14ac:dyDescent="0.25">
      <c r="A116" s="50"/>
      <c r="B116" s="50" t="s">
        <v>139</v>
      </c>
      <c r="C116" s="71" t="s">
        <v>140</v>
      </c>
      <c r="D116" s="89"/>
      <c r="E116" s="97"/>
    </row>
    <row r="117" spans="1:5" x14ac:dyDescent="0.25">
      <c r="A117" s="50"/>
      <c r="B117" s="50" t="s">
        <v>141</v>
      </c>
      <c r="C117" s="77">
        <v>451</v>
      </c>
      <c r="D117" s="89"/>
      <c r="E117" s="89"/>
    </row>
    <row r="118" spans="1:5" x14ac:dyDescent="0.25">
      <c r="A118" s="50"/>
      <c r="B118" s="50" t="s">
        <v>142</v>
      </c>
      <c r="C118" s="77">
        <v>455</v>
      </c>
      <c r="D118" s="89"/>
      <c r="E118" s="89"/>
    </row>
    <row r="119" spans="1:5" x14ac:dyDescent="0.25">
      <c r="A119" s="50"/>
      <c r="B119" s="50" t="s">
        <v>143</v>
      </c>
      <c r="C119" s="77">
        <v>457</v>
      </c>
      <c r="D119" s="89"/>
      <c r="E119" s="89"/>
    </row>
    <row r="120" spans="1:5" x14ac:dyDescent="0.25">
      <c r="A120" s="50"/>
      <c r="B120" s="50" t="s">
        <v>144</v>
      </c>
      <c r="C120" s="71" t="s">
        <v>145</v>
      </c>
      <c r="D120" s="89"/>
      <c r="E120" s="89"/>
    </row>
    <row r="121" spans="1:5" x14ac:dyDescent="0.25">
      <c r="A121" s="50"/>
      <c r="B121" s="50" t="s">
        <v>146</v>
      </c>
      <c r="C121" s="71" t="s">
        <v>147</v>
      </c>
      <c r="D121" s="89"/>
      <c r="E121" s="97"/>
    </row>
    <row r="122" spans="1:5" x14ac:dyDescent="0.25">
      <c r="A122" s="50"/>
      <c r="B122" s="50" t="s">
        <v>148</v>
      </c>
      <c r="C122" s="71" t="s">
        <v>149</v>
      </c>
      <c r="D122" s="89"/>
      <c r="E122" s="89"/>
    </row>
    <row r="123" spans="1:5" x14ac:dyDescent="0.25">
      <c r="A123" s="50"/>
      <c r="B123" s="50" t="s">
        <v>150</v>
      </c>
      <c r="C123" s="71" t="s">
        <v>151</v>
      </c>
      <c r="D123" s="89"/>
      <c r="E123" s="97"/>
    </row>
    <row r="124" spans="1:5" x14ac:dyDescent="0.25">
      <c r="A124" s="50"/>
      <c r="B124" s="50" t="s">
        <v>152</v>
      </c>
      <c r="C124" s="71" t="s">
        <v>153</v>
      </c>
      <c r="D124" s="89"/>
      <c r="E124" s="97"/>
    </row>
    <row r="125" spans="1:5" x14ac:dyDescent="0.25">
      <c r="A125" s="50"/>
      <c r="B125" s="45" t="s">
        <v>154</v>
      </c>
      <c r="C125" s="71" t="s">
        <v>155</v>
      </c>
      <c r="D125" s="89"/>
      <c r="E125" s="89"/>
    </row>
    <row r="126" spans="1:5" x14ac:dyDescent="0.25">
      <c r="A126" s="50"/>
      <c r="B126" s="50" t="s">
        <v>156</v>
      </c>
      <c r="C126" s="71" t="s">
        <v>157</v>
      </c>
      <c r="D126" s="89"/>
      <c r="E126" s="97"/>
    </row>
    <row r="127" spans="1:5" x14ac:dyDescent="0.25">
      <c r="A127" s="50"/>
      <c r="B127" s="50" t="s">
        <v>158</v>
      </c>
      <c r="C127" s="71" t="s">
        <v>140</v>
      </c>
      <c r="D127" s="89"/>
      <c r="E127" s="97"/>
    </row>
    <row r="128" spans="1:5" x14ac:dyDescent="0.25">
      <c r="A128" s="50"/>
      <c r="B128" s="50" t="s">
        <v>159</v>
      </c>
      <c r="C128" s="71" t="s">
        <v>160</v>
      </c>
      <c r="D128" s="89"/>
      <c r="E128" s="97"/>
    </row>
    <row r="129" spans="1:5" x14ac:dyDescent="0.25">
      <c r="A129" s="50"/>
      <c r="B129" s="50" t="s">
        <v>161</v>
      </c>
      <c r="C129" s="71" t="s">
        <v>162</v>
      </c>
      <c r="D129" s="89"/>
      <c r="E129" s="97"/>
    </row>
    <row r="130" spans="1:5" x14ac:dyDescent="0.25">
      <c r="A130" s="50"/>
      <c r="B130" s="50" t="s">
        <v>163</v>
      </c>
      <c r="C130" s="71" t="s">
        <v>140</v>
      </c>
      <c r="D130" s="89"/>
      <c r="E130" s="89"/>
    </row>
    <row r="131" spans="1:5" x14ac:dyDescent="0.25">
      <c r="A131" s="50"/>
      <c r="B131" s="50" t="s">
        <v>164</v>
      </c>
      <c r="C131" s="71" t="s">
        <v>165</v>
      </c>
      <c r="D131" s="89"/>
      <c r="E131" s="89"/>
    </row>
    <row r="132" spans="1:5" x14ac:dyDescent="0.25">
      <c r="A132" s="50"/>
      <c r="B132" s="50" t="s">
        <v>166</v>
      </c>
      <c r="C132" s="71" t="s">
        <v>167</v>
      </c>
      <c r="D132" s="89"/>
      <c r="E132" s="89"/>
    </row>
    <row r="133" spans="1:5" x14ac:dyDescent="0.25">
      <c r="A133" s="50"/>
      <c r="B133" s="50" t="s">
        <v>168</v>
      </c>
      <c r="C133" s="71" t="s">
        <v>169</v>
      </c>
      <c r="D133" s="89"/>
      <c r="E133" s="97"/>
    </row>
    <row r="134" spans="1:5" x14ac:dyDescent="0.25">
      <c r="A134" s="50"/>
      <c r="B134" s="50" t="s">
        <v>170</v>
      </c>
      <c r="C134" s="71" t="s">
        <v>171</v>
      </c>
      <c r="D134" s="89"/>
      <c r="E134" s="89"/>
    </row>
    <row r="135" spans="1:5" x14ac:dyDescent="0.25">
      <c r="A135" s="50"/>
      <c r="B135" s="50" t="s">
        <v>172</v>
      </c>
      <c r="C135" s="71" t="s">
        <v>173</v>
      </c>
      <c r="D135" s="89"/>
      <c r="E135" s="89"/>
    </row>
    <row r="136" spans="1:5" x14ac:dyDescent="0.25">
      <c r="A136" s="50"/>
      <c r="B136" s="50" t="s">
        <v>174</v>
      </c>
      <c r="C136" s="71" t="s">
        <v>175</v>
      </c>
      <c r="D136" s="89"/>
      <c r="E136" s="89"/>
    </row>
    <row r="137" spans="1:5" x14ac:dyDescent="0.25">
      <c r="A137" s="50"/>
      <c r="B137" s="50" t="s">
        <v>80</v>
      </c>
      <c r="C137" s="71" t="s">
        <v>176</v>
      </c>
      <c r="D137" s="89"/>
      <c r="E137" s="89"/>
    </row>
    <row r="138" spans="1:5" x14ac:dyDescent="0.25">
      <c r="A138" s="50"/>
      <c r="B138" s="50" t="s">
        <v>81</v>
      </c>
      <c r="C138" s="71" t="s">
        <v>160</v>
      </c>
      <c r="D138" s="89"/>
      <c r="E138" s="89"/>
    </row>
    <row r="139" spans="1:5" x14ac:dyDescent="0.25">
      <c r="A139" s="50"/>
      <c r="B139" s="50" t="s">
        <v>82</v>
      </c>
      <c r="C139" s="71" t="s">
        <v>162</v>
      </c>
      <c r="D139" s="89"/>
      <c r="E139" s="89"/>
    </row>
    <row r="140" spans="1:5" x14ac:dyDescent="0.25">
      <c r="A140" s="50"/>
      <c r="B140" s="50" t="s">
        <v>177</v>
      </c>
      <c r="C140" s="71" t="s">
        <v>178</v>
      </c>
      <c r="D140" s="89"/>
      <c r="E140" s="89"/>
    </row>
    <row r="141" spans="1:5" x14ac:dyDescent="0.25">
      <c r="A141" s="50"/>
      <c r="B141" s="50" t="s">
        <v>179</v>
      </c>
      <c r="C141" s="71" t="s">
        <v>157</v>
      </c>
      <c r="D141" s="89"/>
      <c r="E141" s="89"/>
    </row>
    <row r="142" spans="1:5" x14ac:dyDescent="0.25">
      <c r="A142" s="50"/>
      <c r="B142" s="50" t="s">
        <v>180</v>
      </c>
      <c r="C142" s="71" t="s">
        <v>181</v>
      </c>
      <c r="D142" s="89"/>
      <c r="E142" s="89"/>
    </row>
    <row r="143" spans="1:5" x14ac:dyDescent="0.25">
      <c r="A143" s="50"/>
      <c r="B143" s="50" t="s">
        <v>85</v>
      </c>
      <c r="C143" s="71" t="s">
        <v>182</v>
      </c>
      <c r="D143" s="89"/>
      <c r="E143" s="89"/>
    </row>
    <row r="144" spans="1:5" x14ac:dyDescent="0.25">
      <c r="A144" s="50"/>
      <c r="B144" s="50" t="s">
        <v>183</v>
      </c>
      <c r="C144" s="71" t="s">
        <v>184</v>
      </c>
      <c r="D144" s="89"/>
      <c r="E144" s="89"/>
    </row>
    <row r="145" spans="1:5" ht="15.75" thickBot="1" x14ac:dyDescent="0.3">
      <c r="A145" s="53"/>
      <c r="B145" s="53" t="s">
        <v>185</v>
      </c>
      <c r="C145" s="72" t="s">
        <v>186</v>
      </c>
      <c r="D145" s="90"/>
      <c r="E145" s="90"/>
    </row>
    <row r="146" spans="1:5" ht="16.5" thickTop="1" thickBot="1" x14ac:dyDescent="0.3">
      <c r="A146" s="55"/>
      <c r="B146" s="55" t="s">
        <v>65</v>
      </c>
      <c r="C146" s="73"/>
      <c r="D146" s="94">
        <v>0</v>
      </c>
      <c r="E146" s="94">
        <v>0</v>
      </c>
    </row>
    <row r="147" spans="1:5" ht="15.75" thickTop="1" x14ac:dyDescent="0.25">
      <c r="A147" s="51">
        <v>2</v>
      </c>
      <c r="B147" s="64" t="s">
        <v>187</v>
      </c>
      <c r="C147" s="74"/>
      <c r="D147" s="92"/>
      <c r="E147" s="92"/>
    </row>
    <row r="148" spans="1:5" x14ac:dyDescent="0.25">
      <c r="A148" s="50"/>
      <c r="B148" s="45" t="s">
        <v>188</v>
      </c>
      <c r="C148" s="75">
        <v>211</v>
      </c>
      <c r="D148" s="89">
        <v>0</v>
      </c>
      <c r="E148" s="89">
        <v>0</v>
      </c>
    </row>
    <row r="149" spans="1:5" x14ac:dyDescent="0.25">
      <c r="A149" s="50"/>
      <c r="B149" s="45" t="s">
        <v>189</v>
      </c>
      <c r="C149" s="75">
        <v>2911</v>
      </c>
      <c r="D149" s="89"/>
      <c r="E149" s="89"/>
    </row>
    <row r="150" spans="1:5" x14ac:dyDescent="0.25">
      <c r="A150" s="50"/>
      <c r="B150" s="45" t="s">
        <v>190</v>
      </c>
      <c r="C150" s="75">
        <v>212</v>
      </c>
      <c r="D150" s="89">
        <v>0</v>
      </c>
      <c r="E150" s="89">
        <v>0</v>
      </c>
    </row>
    <row r="151" spans="1:5" x14ac:dyDescent="0.25">
      <c r="A151" s="50"/>
      <c r="B151" s="45" t="s">
        <v>191</v>
      </c>
      <c r="C151" s="75">
        <v>2912</v>
      </c>
      <c r="D151" s="89"/>
      <c r="E151" s="89"/>
    </row>
    <row r="152" spans="1:5" x14ac:dyDescent="0.25">
      <c r="A152" s="50"/>
      <c r="B152" s="45" t="s">
        <v>192</v>
      </c>
      <c r="C152" s="75">
        <v>2812</v>
      </c>
      <c r="D152" s="89">
        <v>0</v>
      </c>
      <c r="E152" s="89">
        <v>0</v>
      </c>
    </row>
    <row r="153" spans="1:5" x14ac:dyDescent="0.25">
      <c r="A153" s="50"/>
      <c r="B153" s="45" t="s">
        <v>193</v>
      </c>
      <c r="C153" s="71">
        <v>213</v>
      </c>
      <c r="D153" s="89">
        <v>5951187</v>
      </c>
      <c r="E153" s="89">
        <v>5951187</v>
      </c>
    </row>
    <row r="154" spans="1:5" x14ac:dyDescent="0.25">
      <c r="A154" s="50"/>
      <c r="B154" s="45" t="s">
        <v>194</v>
      </c>
      <c r="C154" s="66">
        <v>2913</v>
      </c>
      <c r="D154" s="89"/>
      <c r="E154" s="89"/>
    </row>
    <row r="155" spans="1:5" x14ac:dyDescent="0.25">
      <c r="A155" s="50"/>
      <c r="B155" s="45" t="s">
        <v>195</v>
      </c>
      <c r="C155" s="66">
        <v>215</v>
      </c>
      <c r="D155" s="89">
        <v>2541807</v>
      </c>
      <c r="E155" s="89">
        <v>2541807</v>
      </c>
    </row>
    <row r="156" spans="1:5" x14ac:dyDescent="0.25">
      <c r="A156" s="50"/>
      <c r="B156" s="45" t="s">
        <v>196</v>
      </c>
      <c r="C156" s="66">
        <v>2915</v>
      </c>
      <c r="D156" s="89"/>
      <c r="E156" s="89"/>
    </row>
    <row r="157" spans="1:5" x14ac:dyDescent="0.25">
      <c r="A157" s="50"/>
      <c r="B157" s="45" t="s">
        <v>197</v>
      </c>
      <c r="C157" s="66">
        <v>2813</v>
      </c>
      <c r="D157" s="89">
        <v>-2309698</v>
      </c>
      <c r="E157" s="89">
        <v>-1895127</v>
      </c>
    </row>
    <row r="158" spans="1:5" x14ac:dyDescent="0.25">
      <c r="A158" s="50"/>
      <c r="B158" s="45" t="s">
        <v>198</v>
      </c>
      <c r="C158" s="66">
        <v>2815</v>
      </c>
      <c r="D158" s="89">
        <v>0</v>
      </c>
      <c r="E158" s="89">
        <v>0</v>
      </c>
    </row>
    <row r="159" spans="1:5" x14ac:dyDescent="0.25">
      <c r="A159" s="51"/>
      <c r="B159" s="45" t="s">
        <v>199</v>
      </c>
      <c r="C159" s="66">
        <v>218</v>
      </c>
      <c r="D159" s="89">
        <v>929036</v>
      </c>
      <c r="E159" s="89">
        <v>929036</v>
      </c>
    </row>
    <row r="160" spans="1:5" x14ac:dyDescent="0.25">
      <c r="A160" s="50"/>
      <c r="B160" s="45" t="s">
        <v>200</v>
      </c>
      <c r="C160" s="66">
        <v>2181</v>
      </c>
      <c r="D160" s="89">
        <v>929036</v>
      </c>
      <c r="E160" s="89">
        <v>929036</v>
      </c>
    </row>
    <row r="161" spans="1:5" x14ac:dyDescent="0.25">
      <c r="A161" s="50"/>
      <c r="B161" s="45" t="s">
        <v>201</v>
      </c>
      <c r="C161" s="66">
        <v>2182</v>
      </c>
      <c r="D161" s="89">
        <v>0</v>
      </c>
      <c r="E161" s="89">
        <v>0</v>
      </c>
    </row>
    <row r="162" spans="1:5" x14ac:dyDescent="0.25">
      <c r="A162" s="50"/>
      <c r="B162" s="45" t="s">
        <v>202</v>
      </c>
      <c r="C162" s="66">
        <v>2183</v>
      </c>
      <c r="D162" s="89">
        <v>0</v>
      </c>
      <c r="E162" s="89">
        <v>0</v>
      </c>
    </row>
    <row r="163" spans="1:5" x14ac:dyDescent="0.25">
      <c r="A163" s="50"/>
      <c r="B163" s="45" t="s">
        <v>203</v>
      </c>
      <c r="C163" s="66">
        <v>2918</v>
      </c>
      <c r="D163" s="89"/>
      <c r="E163" s="89"/>
    </row>
    <row r="164" spans="1:5" x14ac:dyDescent="0.25">
      <c r="A164" s="50"/>
      <c r="B164" s="45" t="s">
        <v>204</v>
      </c>
      <c r="C164" s="66">
        <v>2818</v>
      </c>
      <c r="D164" s="89">
        <v>0</v>
      </c>
      <c r="E164" s="89">
        <v>0</v>
      </c>
    </row>
    <row r="165" spans="1:5" ht="15.75" thickBot="1" x14ac:dyDescent="0.3">
      <c r="A165" s="53"/>
      <c r="B165" s="53" t="s">
        <v>205</v>
      </c>
      <c r="C165" s="72" t="s">
        <v>206</v>
      </c>
      <c r="D165" s="90"/>
      <c r="E165" s="90"/>
    </row>
    <row r="166" spans="1:5" ht="16.5" thickTop="1" thickBot="1" x14ac:dyDescent="0.3">
      <c r="A166" s="55"/>
      <c r="B166" s="55" t="s">
        <v>207</v>
      </c>
      <c r="C166" s="76"/>
      <c r="D166" s="94">
        <v>7112332</v>
      </c>
      <c r="E166" s="94">
        <v>7526903</v>
      </c>
    </row>
    <row r="167" spans="1:5" ht="15.75" thickTop="1" x14ac:dyDescent="0.25">
      <c r="A167" s="51">
        <v>3</v>
      </c>
      <c r="B167" s="64" t="s">
        <v>208</v>
      </c>
      <c r="C167" s="69"/>
      <c r="D167" s="92"/>
      <c r="E167" s="92"/>
    </row>
    <row r="168" spans="1:5" x14ac:dyDescent="0.25">
      <c r="A168" s="50"/>
      <c r="B168" s="50" t="s">
        <v>209</v>
      </c>
      <c r="C168" s="66">
        <v>24</v>
      </c>
      <c r="D168" s="89"/>
      <c r="E168" s="89"/>
    </row>
    <row r="169" spans="1:5" x14ac:dyDescent="0.25">
      <c r="A169" s="50"/>
      <c r="B169" s="50" t="s">
        <v>210</v>
      </c>
      <c r="C169" s="66">
        <v>284</v>
      </c>
      <c r="D169" s="89"/>
      <c r="E169" s="89"/>
    </row>
    <row r="170" spans="1:5" ht="15.75" thickBot="1" x14ac:dyDescent="0.3">
      <c r="A170" s="53"/>
      <c r="B170" s="53" t="s">
        <v>211</v>
      </c>
      <c r="C170" s="67">
        <v>293</v>
      </c>
      <c r="D170" s="90"/>
      <c r="E170" s="90"/>
    </row>
    <row r="171" spans="1:5" ht="16.5" thickTop="1" thickBot="1" x14ac:dyDescent="0.3">
      <c r="A171" s="55"/>
      <c r="B171" s="55" t="s">
        <v>115</v>
      </c>
      <c r="C171" s="76"/>
      <c r="D171" s="94">
        <v>0</v>
      </c>
      <c r="E171" s="94">
        <v>0</v>
      </c>
    </row>
    <row r="172" spans="1:5" ht="15.75" thickTop="1" x14ac:dyDescent="0.25">
      <c r="A172" s="51">
        <v>4</v>
      </c>
      <c r="B172" s="51" t="s">
        <v>212</v>
      </c>
      <c r="C172" s="69"/>
      <c r="D172" s="92"/>
      <c r="E172" s="92"/>
    </row>
    <row r="173" spans="1:5" x14ac:dyDescent="0.25">
      <c r="A173" s="50"/>
      <c r="B173" s="50" t="s">
        <v>213</v>
      </c>
      <c r="C173" s="66">
        <v>201</v>
      </c>
      <c r="D173" s="89"/>
      <c r="E173" s="89"/>
    </row>
    <row r="174" spans="1:5" x14ac:dyDescent="0.25">
      <c r="A174" s="50"/>
      <c r="B174" s="50" t="s">
        <v>214</v>
      </c>
      <c r="C174" s="66">
        <v>2801</v>
      </c>
      <c r="D174" s="89"/>
      <c r="E174" s="89"/>
    </row>
    <row r="175" spans="1:5" x14ac:dyDescent="0.25">
      <c r="A175" s="50"/>
      <c r="B175" s="50" t="s">
        <v>215</v>
      </c>
      <c r="C175" s="66">
        <v>2901</v>
      </c>
      <c r="D175" s="89"/>
      <c r="E175" s="89"/>
    </row>
    <row r="176" spans="1:5" x14ac:dyDescent="0.25">
      <c r="A176" s="50"/>
      <c r="B176" s="50" t="s">
        <v>216</v>
      </c>
      <c r="C176" s="66">
        <v>205</v>
      </c>
      <c r="D176" s="89"/>
      <c r="E176" s="89"/>
    </row>
    <row r="177" spans="1:5" x14ac:dyDescent="0.25">
      <c r="A177" s="50"/>
      <c r="B177" s="50" t="s">
        <v>217</v>
      </c>
      <c r="C177" s="66">
        <v>2805</v>
      </c>
      <c r="D177" s="89"/>
      <c r="E177" s="89"/>
    </row>
    <row r="178" spans="1:5" x14ac:dyDescent="0.25">
      <c r="A178" s="50"/>
      <c r="B178" s="50" t="s">
        <v>218</v>
      </c>
      <c r="C178" s="66">
        <v>2905</v>
      </c>
      <c r="D178" s="89"/>
      <c r="E178" s="89"/>
    </row>
    <row r="179" spans="1:5" x14ac:dyDescent="0.25">
      <c r="A179" s="50"/>
      <c r="B179" s="50" t="s">
        <v>219</v>
      </c>
      <c r="C179" s="66">
        <v>208</v>
      </c>
      <c r="D179" s="89"/>
      <c r="E179" s="89"/>
    </row>
    <row r="180" spans="1:5" x14ac:dyDescent="0.25">
      <c r="A180" s="50"/>
      <c r="B180" s="50" t="s">
        <v>220</v>
      </c>
      <c r="C180" s="66">
        <v>2808</v>
      </c>
      <c r="D180" s="89"/>
      <c r="E180" s="89"/>
    </row>
    <row r="181" spans="1:5" ht="15.75" thickBot="1" x14ac:dyDescent="0.3">
      <c r="A181" s="53"/>
      <c r="B181" s="53" t="s">
        <v>221</v>
      </c>
      <c r="C181" s="67">
        <v>2908</v>
      </c>
      <c r="D181" s="90"/>
      <c r="E181" s="90"/>
    </row>
    <row r="182" spans="1:5" ht="16.5" thickTop="1" thickBot="1" x14ac:dyDescent="0.3">
      <c r="A182" s="55"/>
      <c r="B182" s="55" t="s">
        <v>222</v>
      </c>
      <c r="C182" s="76"/>
      <c r="D182" s="94">
        <v>0</v>
      </c>
      <c r="E182" s="94">
        <v>0</v>
      </c>
    </row>
    <row r="183" spans="1:5" ht="16.5" thickTop="1" thickBot="1" x14ac:dyDescent="0.3">
      <c r="A183" s="55">
        <v>5</v>
      </c>
      <c r="B183" s="55" t="s">
        <v>223</v>
      </c>
      <c r="C183" s="76">
        <v>4562</v>
      </c>
      <c r="D183" s="94">
        <v>12752790</v>
      </c>
      <c r="E183" s="94">
        <v>12752790</v>
      </c>
    </row>
    <row r="184" spans="1:5" ht="16.5" thickTop="1" thickBot="1" x14ac:dyDescent="0.3">
      <c r="A184" s="54">
        <v>6</v>
      </c>
      <c r="B184" s="54" t="s">
        <v>224</v>
      </c>
      <c r="C184" s="68"/>
      <c r="D184" s="91"/>
      <c r="E184" s="91"/>
    </row>
    <row r="185" spans="1:5" ht="16.5" thickTop="1" thickBot="1" x14ac:dyDescent="0.3">
      <c r="A185" s="56"/>
      <c r="B185" s="57" t="s">
        <v>225</v>
      </c>
      <c r="C185" s="70"/>
      <c r="D185" s="95">
        <v>19865122</v>
      </c>
      <c r="E185" s="95">
        <v>20279693</v>
      </c>
    </row>
    <row r="186" spans="1:5" ht="16.5" thickTop="1" thickBot="1" x14ac:dyDescent="0.3">
      <c r="A186" s="56"/>
      <c r="B186" s="57" t="s">
        <v>226</v>
      </c>
      <c r="C186" s="70"/>
      <c r="D186" s="98">
        <v>70959923.510000035</v>
      </c>
      <c r="E186" s="95">
        <v>54892442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9"/>
  <sheetViews>
    <sheetView workbookViewId="0">
      <selection activeCell="G13" sqref="G13"/>
    </sheetView>
  </sheetViews>
  <sheetFormatPr defaultRowHeight="15" x14ac:dyDescent="0.25"/>
  <cols>
    <col min="2" max="2" width="39.28515625" customWidth="1"/>
    <col min="4" max="4" width="20.7109375" customWidth="1"/>
    <col min="5" max="5" width="16.28515625" customWidth="1"/>
  </cols>
  <sheetData>
    <row r="1" spans="1:5" x14ac:dyDescent="0.25">
      <c r="A1" s="407" t="s">
        <v>641</v>
      </c>
      <c r="B1" s="407"/>
      <c r="C1" s="407"/>
      <c r="D1" s="407"/>
      <c r="E1" s="407"/>
    </row>
    <row r="2" spans="1:5" ht="15.75" thickBot="1" x14ac:dyDescent="0.3">
      <c r="A2" s="407"/>
      <c r="B2" s="407" t="s">
        <v>642</v>
      </c>
      <c r="C2" s="407"/>
      <c r="D2" s="407"/>
      <c r="E2" s="407" t="s">
        <v>643</v>
      </c>
    </row>
    <row r="3" spans="1:5" ht="16.5" thickTop="1" thickBot="1" x14ac:dyDescent="0.3">
      <c r="A3" s="105"/>
      <c r="B3" s="106" t="s">
        <v>227</v>
      </c>
      <c r="C3" s="107" t="s">
        <v>24</v>
      </c>
      <c r="D3" s="109" t="s">
        <v>228</v>
      </c>
      <c r="E3" s="108" t="s">
        <v>25</v>
      </c>
    </row>
    <row r="4" spans="1:5" ht="15.75" thickTop="1" x14ac:dyDescent="0.25">
      <c r="A4" s="118" t="s">
        <v>26</v>
      </c>
      <c r="B4" s="119" t="s">
        <v>229</v>
      </c>
      <c r="C4" s="120"/>
      <c r="D4" s="121"/>
      <c r="E4" s="122"/>
    </row>
    <row r="5" spans="1:5" x14ac:dyDescent="0.25">
      <c r="A5" s="101">
        <v>1</v>
      </c>
      <c r="B5" s="101" t="s">
        <v>230</v>
      </c>
      <c r="C5" s="124">
        <v>55</v>
      </c>
      <c r="D5" s="130">
        <v>0</v>
      </c>
      <c r="E5" s="130">
        <v>0</v>
      </c>
    </row>
    <row r="6" spans="1:5" x14ac:dyDescent="0.25">
      <c r="A6" s="101"/>
      <c r="B6" s="101" t="s">
        <v>231</v>
      </c>
      <c r="C6" s="124">
        <v>5512</v>
      </c>
      <c r="D6" s="130"/>
      <c r="E6" s="131"/>
    </row>
    <row r="7" spans="1:5" x14ac:dyDescent="0.25">
      <c r="A7" s="101">
        <v>2</v>
      </c>
      <c r="B7" s="101" t="s">
        <v>232</v>
      </c>
      <c r="C7" s="124"/>
      <c r="D7" s="130"/>
      <c r="E7" s="130"/>
    </row>
    <row r="8" spans="1:5" x14ac:dyDescent="0.25">
      <c r="A8" s="101"/>
      <c r="B8" s="101" t="s">
        <v>233</v>
      </c>
      <c r="C8" s="124">
        <v>519</v>
      </c>
      <c r="D8" s="130">
        <v>0</v>
      </c>
      <c r="E8" s="131">
        <v>0</v>
      </c>
    </row>
    <row r="9" spans="1:5" x14ac:dyDescent="0.25">
      <c r="A9" s="101"/>
      <c r="B9" s="100" t="s">
        <v>234</v>
      </c>
      <c r="C9" s="123">
        <v>542</v>
      </c>
      <c r="D9" s="130">
        <v>0</v>
      </c>
      <c r="E9" s="131"/>
    </row>
    <row r="10" spans="1:5" x14ac:dyDescent="0.25">
      <c r="A10" s="101"/>
      <c r="B10" s="101" t="s">
        <v>235</v>
      </c>
      <c r="C10" s="124">
        <v>5411</v>
      </c>
      <c r="D10" s="130">
        <v>0</v>
      </c>
      <c r="E10" s="131">
        <v>0</v>
      </c>
    </row>
    <row r="11" spans="1:5" x14ac:dyDescent="0.25">
      <c r="A11" s="101"/>
      <c r="B11" s="101" t="s">
        <v>236</v>
      </c>
      <c r="C11" s="124">
        <v>5412</v>
      </c>
      <c r="D11" s="130">
        <v>0</v>
      </c>
      <c r="E11" s="131">
        <v>0</v>
      </c>
    </row>
    <row r="12" spans="1:5" x14ac:dyDescent="0.25">
      <c r="A12" s="101"/>
      <c r="B12" s="100" t="s">
        <v>237</v>
      </c>
      <c r="C12" s="123">
        <v>544</v>
      </c>
      <c r="D12" s="130">
        <v>0</v>
      </c>
      <c r="E12" s="130">
        <v>0</v>
      </c>
    </row>
    <row r="13" spans="1:5" x14ac:dyDescent="0.25">
      <c r="A13" s="101"/>
      <c r="B13" s="101" t="s">
        <v>238</v>
      </c>
      <c r="C13" s="124">
        <v>5441</v>
      </c>
      <c r="D13" s="130"/>
      <c r="E13" s="131"/>
    </row>
    <row r="14" spans="1:5" x14ac:dyDescent="0.25">
      <c r="A14" s="101"/>
      <c r="B14" s="101" t="s">
        <v>239</v>
      </c>
      <c r="C14" s="124">
        <v>5442</v>
      </c>
      <c r="D14" s="130"/>
      <c r="E14" s="131"/>
    </row>
    <row r="15" spans="1:5" x14ac:dyDescent="0.25">
      <c r="A15" s="101"/>
      <c r="B15" s="100" t="s">
        <v>240</v>
      </c>
      <c r="C15" s="123"/>
      <c r="D15" s="130"/>
      <c r="E15" s="131"/>
    </row>
    <row r="16" spans="1:5" x14ac:dyDescent="0.25">
      <c r="A16" s="101"/>
      <c r="B16" s="100" t="s">
        <v>241</v>
      </c>
      <c r="C16" s="123">
        <v>4613</v>
      </c>
      <c r="D16" s="130">
        <v>0</v>
      </c>
      <c r="E16" s="130">
        <v>0</v>
      </c>
    </row>
    <row r="17" spans="1:5" x14ac:dyDescent="0.25">
      <c r="A17" s="101"/>
      <c r="B17" s="101" t="s">
        <v>242</v>
      </c>
      <c r="C17" s="124">
        <v>4681</v>
      </c>
      <c r="D17" s="130"/>
      <c r="E17" s="131"/>
    </row>
    <row r="18" spans="1:5" x14ac:dyDescent="0.25">
      <c r="A18" s="101"/>
      <c r="B18" s="101" t="s">
        <v>243</v>
      </c>
      <c r="C18" s="124">
        <v>2340.5</v>
      </c>
      <c r="D18" s="130"/>
      <c r="E18" s="131"/>
    </row>
    <row r="19" spans="1:5" x14ac:dyDescent="0.25">
      <c r="A19" s="101"/>
      <c r="B19" s="101" t="s">
        <v>244</v>
      </c>
      <c r="C19" s="124">
        <v>484</v>
      </c>
      <c r="D19" s="131"/>
      <c r="E19" s="131"/>
    </row>
    <row r="20" spans="1:5" x14ac:dyDescent="0.25">
      <c r="A20" s="101"/>
      <c r="B20" s="101" t="s">
        <v>245</v>
      </c>
      <c r="C20" s="124">
        <v>4612</v>
      </c>
      <c r="D20" s="131"/>
      <c r="E20" s="131"/>
    </row>
    <row r="21" spans="1:5" x14ac:dyDescent="0.25">
      <c r="A21" s="101"/>
      <c r="B21" s="100" t="s">
        <v>246</v>
      </c>
      <c r="C21" s="123">
        <v>4682</v>
      </c>
      <c r="D21" s="131">
        <v>0</v>
      </c>
      <c r="E21" s="131">
        <v>0</v>
      </c>
    </row>
    <row r="22" spans="1:5" x14ac:dyDescent="0.25">
      <c r="A22" s="101"/>
      <c r="B22" s="100" t="s">
        <v>247</v>
      </c>
      <c r="C22" s="123">
        <v>1016107</v>
      </c>
      <c r="D22" s="131"/>
      <c r="E22" s="131"/>
    </row>
    <row r="23" spans="1:5" x14ac:dyDescent="0.25">
      <c r="A23" s="101"/>
      <c r="B23" s="100" t="s">
        <v>248</v>
      </c>
      <c r="C23" s="123" t="s">
        <v>249</v>
      </c>
      <c r="D23" s="131"/>
      <c r="E23" s="131"/>
    </row>
    <row r="24" spans="1:5" x14ac:dyDescent="0.25">
      <c r="A24" s="101"/>
      <c r="B24" s="100" t="s">
        <v>250</v>
      </c>
      <c r="C24" s="123"/>
      <c r="D24" s="131">
        <v>0</v>
      </c>
      <c r="E24" s="131">
        <v>0</v>
      </c>
    </row>
    <row r="25" spans="1:5" x14ac:dyDescent="0.25">
      <c r="A25" s="101">
        <v>3</v>
      </c>
      <c r="B25" s="100" t="s">
        <v>251</v>
      </c>
      <c r="C25" s="123"/>
      <c r="D25" s="131"/>
      <c r="E25" s="131"/>
    </row>
    <row r="26" spans="1:5" x14ac:dyDescent="0.25">
      <c r="A26" s="101"/>
      <c r="B26" s="100" t="s">
        <v>252</v>
      </c>
      <c r="C26" s="123">
        <v>401</v>
      </c>
      <c r="D26" s="131">
        <v>43982182.136000007</v>
      </c>
      <c r="E26" s="131">
        <v>34551501</v>
      </c>
    </row>
    <row r="27" spans="1:5" ht="19.5" x14ac:dyDescent="0.35">
      <c r="A27" s="128"/>
      <c r="B27" s="100" t="s">
        <v>253</v>
      </c>
      <c r="C27" s="123">
        <v>403</v>
      </c>
      <c r="D27" s="131">
        <v>0</v>
      </c>
      <c r="E27" s="131">
        <v>0</v>
      </c>
    </row>
    <row r="28" spans="1:5" x14ac:dyDescent="0.25">
      <c r="A28" s="101"/>
      <c r="B28" s="100" t="s">
        <v>254</v>
      </c>
      <c r="C28" s="123">
        <v>404</v>
      </c>
      <c r="D28" s="131">
        <v>0</v>
      </c>
      <c r="E28" s="131">
        <v>0</v>
      </c>
    </row>
    <row r="29" spans="1:5" x14ac:dyDescent="0.25">
      <c r="A29" s="101"/>
      <c r="B29" s="100" t="s">
        <v>255</v>
      </c>
      <c r="C29" s="123">
        <v>42</v>
      </c>
      <c r="D29" s="131"/>
      <c r="E29" s="131"/>
    </row>
    <row r="30" spans="1:5" x14ac:dyDescent="0.25">
      <c r="A30" s="101"/>
      <c r="B30" s="100" t="s">
        <v>256</v>
      </c>
      <c r="C30" s="123">
        <v>421</v>
      </c>
      <c r="D30" s="131">
        <v>951740.5</v>
      </c>
      <c r="E30" s="131">
        <v>437627</v>
      </c>
    </row>
    <row r="31" spans="1:5" x14ac:dyDescent="0.25">
      <c r="A31" s="101"/>
      <c r="B31" s="100" t="s">
        <v>257</v>
      </c>
      <c r="C31" s="123">
        <v>423</v>
      </c>
      <c r="D31" s="131">
        <v>0</v>
      </c>
      <c r="E31" s="131">
        <v>0</v>
      </c>
    </row>
    <row r="32" spans="1:5" x14ac:dyDescent="0.25">
      <c r="A32" s="101"/>
      <c r="B32" s="100" t="s">
        <v>258</v>
      </c>
      <c r="C32" s="123">
        <v>43</v>
      </c>
      <c r="D32" s="131"/>
      <c r="E32" s="131"/>
    </row>
    <row r="33" spans="1:5" x14ac:dyDescent="0.25">
      <c r="A33" s="101"/>
      <c r="B33" s="100" t="s">
        <v>259</v>
      </c>
      <c r="C33" s="123">
        <v>431</v>
      </c>
      <c r="D33" s="131">
        <v>129040</v>
      </c>
      <c r="E33" s="131">
        <v>140995</v>
      </c>
    </row>
    <row r="34" spans="1:5" x14ac:dyDescent="0.25">
      <c r="A34" s="101"/>
      <c r="B34" s="100" t="s">
        <v>260</v>
      </c>
      <c r="C34" s="123">
        <v>437</v>
      </c>
      <c r="D34" s="131"/>
      <c r="E34" s="131"/>
    </row>
    <row r="35" spans="1:5" x14ac:dyDescent="0.25">
      <c r="A35" s="101"/>
      <c r="B35" s="100" t="s">
        <v>261</v>
      </c>
      <c r="C35" s="123">
        <v>438</v>
      </c>
      <c r="D35" s="131">
        <v>0</v>
      </c>
      <c r="E35" s="131">
        <v>0</v>
      </c>
    </row>
    <row r="36" spans="1:5" x14ac:dyDescent="0.25">
      <c r="A36" s="101"/>
      <c r="B36" s="100" t="s">
        <v>262</v>
      </c>
      <c r="C36" s="123">
        <v>44</v>
      </c>
      <c r="D36" s="131"/>
      <c r="E36" s="131"/>
    </row>
    <row r="37" spans="1:5" x14ac:dyDescent="0.25">
      <c r="A37" s="101"/>
      <c r="B37" s="100" t="s">
        <v>263</v>
      </c>
      <c r="C37" s="123">
        <v>441</v>
      </c>
      <c r="D37" s="131">
        <v>0</v>
      </c>
      <c r="E37" s="131">
        <v>0</v>
      </c>
    </row>
    <row r="38" spans="1:5" x14ac:dyDescent="0.25">
      <c r="A38" s="101"/>
      <c r="B38" s="100" t="s">
        <v>264</v>
      </c>
      <c r="C38" s="123">
        <v>442</v>
      </c>
      <c r="D38" s="131">
        <v>15600</v>
      </c>
      <c r="E38" s="131">
        <v>16000</v>
      </c>
    </row>
    <row r="39" spans="1:5" x14ac:dyDescent="0.25">
      <c r="A39" s="101"/>
      <c r="B39" s="100" t="s">
        <v>265</v>
      </c>
      <c r="C39" s="123">
        <v>443</v>
      </c>
      <c r="D39" s="131">
        <v>0</v>
      </c>
      <c r="E39" s="131">
        <v>0</v>
      </c>
    </row>
    <row r="40" spans="1:5" x14ac:dyDescent="0.25">
      <c r="A40" s="101"/>
      <c r="B40" s="100" t="s">
        <v>266</v>
      </c>
      <c r="C40" s="123">
        <v>444</v>
      </c>
      <c r="D40" s="131">
        <v>-533012.17399999802</v>
      </c>
      <c r="E40" s="131">
        <v>253639</v>
      </c>
    </row>
    <row r="41" spans="1:5" x14ac:dyDescent="0.25">
      <c r="A41" s="101"/>
      <c r="B41" s="100" t="s">
        <v>267</v>
      </c>
      <c r="C41" s="123">
        <v>4453</v>
      </c>
      <c r="D41" s="131">
        <v>1215720.6439999975</v>
      </c>
      <c r="E41" s="131">
        <v>453939</v>
      </c>
    </row>
    <row r="42" spans="1:5" x14ac:dyDescent="0.25">
      <c r="A42" s="101"/>
      <c r="B42" s="101" t="s">
        <v>268</v>
      </c>
      <c r="C42" s="124">
        <v>447</v>
      </c>
      <c r="D42" s="131">
        <v>0</v>
      </c>
      <c r="E42" s="131">
        <v>0</v>
      </c>
    </row>
    <row r="43" spans="1:5" x14ac:dyDescent="0.25">
      <c r="A43" s="101"/>
      <c r="B43" s="101" t="s">
        <v>269</v>
      </c>
      <c r="C43" s="124">
        <v>448</v>
      </c>
      <c r="D43" s="131">
        <v>0</v>
      </c>
      <c r="E43" s="131">
        <v>0</v>
      </c>
    </row>
    <row r="44" spans="1:5" x14ac:dyDescent="0.25">
      <c r="A44" s="101"/>
      <c r="B44" s="101" t="s">
        <v>270</v>
      </c>
      <c r="C44" s="124">
        <v>449</v>
      </c>
      <c r="D44" s="131">
        <v>0</v>
      </c>
      <c r="E44" s="131">
        <v>0</v>
      </c>
    </row>
    <row r="45" spans="1:5" x14ac:dyDescent="0.25">
      <c r="A45" s="101"/>
      <c r="B45" s="101" t="s">
        <v>271</v>
      </c>
      <c r="C45" s="124">
        <v>455</v>
      </c>
      <c r="D45" s="131">
        <v>0</v>
      </c>
      <c r="E45" s="131">
        <v>0</v>
      </c>
    </row>
    <row r="46" spans="1:5" x14ac:dyDescent="0.25">
      <c r="A46" s="101"/>
      <c r="B46" s="101" t="s">
        <v>272</v>
      </c>
      <c r="C46" s="124">
        <v>456</v>
      </c>
      <c r="D46" s="131">
        <v>0</v>
      </c>
      <c r="E46" s="131">
        <v>0</v>
      </c>
    </row>
    <row r="47" spans="1:5" x14ac:dyDescent="0.25">
      <c r="A47" s="101"/>
      <c r="B47" s="101" t="s">
        <v>273</v>
      </c>
      <c r="C47" s="124">
        <v>457</v>
      </c>
      <c r="D47" s="131">
        <v>0</v>
      </c>
      <c r="E47" s="131">
        <v>0</v>
      </c>
    </row>
    <row r="48" spans="1:5" x14ac:dyDescent="0.25">
      <c r="A48" s="101"/>
      <c r="B48" s="101" t="s">
        <v>274</v>
      </c>
      <c r="C48" s="124">
        <v>460</v>
      </c>
      <c r="D48" s="131">
        <v>0</v>
      </c>
      <c r="E48" s="131">
        <v>0</v>
      </c>
    </row>
    <row r="49" spans="1:5" x14ac:dyDescent="0.25">
      <c r="A49" s="101"/>
      <c r="B49" s="101" t="s">
        <v>275</v>
      </c>
      <c r="C49" s="124">
        <v>464</v>
      </c>
      <c r="D49" s="131"/>
      <c r="E49" s="131"/>
    </row>
    <row r="50" spans="1:5" x14ac:dyDescent="0.25">
      <c r="A50" s="101"/>
      <c r="B50" s="101" t="s">
        <v>276</v>
      </c>
      <c r="C50" s="124">
        <v>467</v>
      </c>
      <c r="D50" s="131">
        <v>1592768.9700000025</v>
      </c>
      <c r="E50" s="131">
        <v>-2370334</v>
      </c>
    </row>
    <row r="51" spans="1:5" x14ac:dyDescent="0.25">
      <c r="A51" s="101"/>
      <c r="B51" s="100" t="s">
        <v>277</v>
      </c>
      <c r="C51" s="123">
        <v>409</v>
      </c>
      <c r="D51" s="131">
        <v>0</v>
      </c>
      <c r="E51" s="131">
        <v>0</v>
      </c>
    </row>
    <row r="52" spans="1:5" x14ac:dyDescent="0.25">
      <c r="A52" s="101"/>
      <c r="B52" s="100" t="s">
        <v>278</v>
      </c>
      <c r="C52" s="123"/>
      <c r="D52" s="131"/>
      <c r="E52" s="131"/>
    </row>
    <row r="53" spans="1:5" x14ac:dyDescent="0.25">
      <c r="A53" s="101">
        <v>4</v>
      </c>
      <c r="B53" s="100" t="s">
        <v>279</v>
      </c>
      <c r="C53" s="123"/>
      <c r="D53" s="131"/>
      <c r="E53" s="131"/>
    </row>
    <row r="54" spans="1:5" x14ac:dyDescent="0.25">
      <c r="A54" s="101"/>
      <c r="B54" s="101" t="s">
        <v>280</v>
      </c>
      <c r="C54" s="124">
        <v>466</v>
      </c>
      <c r="D54" s="130"/>
      <c r="E54" s="130"/>
    </row>
    <row r="55" spans="1:5" x14ac:dyDescent="0.25">
      <c r="A55" s="101"/>
      <c r="B55" s="101" t="s">
        <v>281</v>
      </c>
      <c r="C55" s="124">
        <v>4661</v>
      </c>
      <c r="D55" s="130"/>
      <c r="E55" s="130"/>
    </row>
    <row r="56" spans="1:5" x14ac:dyDescent="0.25">
      <c r="A56" s="101"/>
      <c r="B56" s="100" t="s">
        <v>282</v>
      </c>
      <c r="C56" s="123">
        <v>484</v>
      </c>
      <c r="D56" s="130"/>
      <c r="E56" s="130"/>
    </row>
    <row r="57" spans="1:5" x14ac:dyDescent="0.25">
      <c r="A57" s="101"/>
      <c r="B57" s="100" t="s">
        <v>283</v>
      </c>
      <c r="C57" s="123">
        <v>488</v>
      </c>
      <c r="D57" s="130">
        <v>0</v>
      </c>
      <c r="E57" s="130">
        <v>0</v>
      </c>
    </row>
    <row r="58" spans="1:5" x14ac:dyDescent="0.25">
      <c r="A58" s="101">
        <v>5</v>
      </c>
      <c r="B58" s="100" t="s">
        <v>284</v>
      </c>
      <c r="C58" s="123">
        <v>463</v>
      </c>
      <c r="D58" s="130"/>
      <c r="E58" s="130"/>
    </row>
    <row r="59" spans="1:5" ht="15.75" thickBot="1" x14ac:dyDescent="0.3">
      <c r="A59" s="111"/>
      <c r="B59" s="104" t="s">
        <v>285</v>
      </c>
      <c r="C59" s="103"/>
      <c r="D59" s="129">
        <v>47354040.076000005</v>
      </c>
      <c r="E59" s="129">
        <v>33483367</v>
      </c>
    </row>
    <row r="60" spans="1:5" ht="16.5" thickTop="1" thickBot="1" x14ac:dyDescent="0.3">
      <c r="A60" s="118" t="s">
        <v>125</v>
      </c>
      <c r="B60" s="119" t="s">
        <v>286</v>
      </c>
      <c r="C60" s="120"/>
      <c r="D60" s="132"/>
      <c r="E60" s="133"/>
    </row>
    <row r="61" spans="1:5" ht="15.75" thickTop="1" x14ac:dyDescent="0.25">
      <c r="A61" s="112" t="s">
        <v>125</v>
      </c>
      <c r="B61" s="112" t="s">
        <v>286</v>
      </c>
      <c r="C61" s="112"/>
      <c r="D61" s="134"/>
      <c r="E61" s="134"/>
    </row>
    <row r="62" spans="1:5" x14ac:dyDescent="0.25">
      <c r="A62" s="101">
        <v>1</v>
      </c>
      <c r="B62" s="101" t="s">
        <v>287</v>
      </c>
      <c r="C62" s="101"/>
      <c r="D62" s="130"/>
      <c r="E62" s="130"/>
    </row>
    <row r="63" spans="1:5" x14ac:dyDescent="0.25">
      <c r="A63" s="101"/>
      <c r="B63" s="101" t="s">
        <v>288</v>
      </c>
      <c r="C63" s="124"/>
      <c r="D63" s="130"/>
      <c r="E63" s="130"/>
    </row>
    <row r="64" spans="1:5" x14ac:dyDescent="0.25">
      <c r="A64" s="101"/>
      <c r="B64" s="101" t="s">
        <v>289</v>
      </c>
      <c r="C64" s="124">
        <v>1631</v>
      </c>
      <c r="D64" s="130">
        <v>0</v>
      </c>
      <c r="E64" s="130">
        <v>0</v>
      </c>
    </row>
    <row r="65" spans="1:5" x14ac:dyDescent="0.25">
      <c r="A65" s="101"/>
      <c r="B65" s="101" t="s">
        <v>290</v>
      </c>
      <c r="C65" s="124">
        <v>1638</v>
      </c>
      <c r="D65" s="130">
        <v>0</v>
      </c>
      <c r="E65" s="130">
        <v>0</v>
      </c>
    </row>
    <row r="66" spans="1:5" x14ac:dyDescent="0.25">
      <c r="A66" s="101"/>
      <c r="B66" s="101" t="s">
        <v>291</v>
      </c>
      <c r="C66" s="124">
        <v>1611</v>
      </c>
      <c r="D66" s="130"/>
      <c r="E66" s="130"/>
    </row>
    <row r="67" spans="1:5" x14ac:dyDescent="0.25">
      <c r="A67" s="101"/>
      <c r="B67" s="101" t="s">
        <v>292</v>
      </c>
      <c r="C67" s="124">
        <v>1618</v>
      </c>
      <c r="D67" s="130"/>
      <c r="E67" s="130"/>
    </row>
    <row r="68" spans="1:5" x14ac:dyDescent="0.25">
      <c r="A68" s="101"/>
      <c r="B68" s="101" t="s">
        <v>293</v>
      </c>
      <c r="C68" s="124">
        <v>4683</v>
      </c>
      <c r="D68" s="130"/>
      <c r="E68" s="130"/>
    </row>
    <row r="69" spans="1:5" x14ac:dyDescent="0.25">
      <c r="A69" s="101"/>
      <c r="B69" s="101" t="s">
        <v>294</v>
      </c>
      <c r="C69" s="124">
        <v>46831</v>
      </c>
      <c r="D69" s="130"/>
      <c r="E69" s="130"/>
    </row>
    <row r="70" spans="1:5" x14ac:dyDescent="0.25">
      <c r="A70" s="101"/>
      <c r="B70" s="101" t="s">
        <v>295</v>
      </c>
      <c r="C70" s="124">
        <v>46832</v>
      </c>
      <c r="D70" s="130"/>
      <c r="E70" s="130"/>
    </row>
    <row r="71" spans="1:5" x14ac:dyDescent="0.25">
      <c r="A71" s="101"/>
      <c r="B71" s="100" t="s">
        <v>296</v>
      </c>
      <c r="C71" s="123"/>
      <c r="D71" s="130">
        <v>0</v>
      </c>
      <c r="E71" s="130">
        <v>0</v>
      </c>
    </row>
    <row r="72" spans="1:5" x14ac:dyDescent="0.25">
      <c r="A72" s="101">
        <v>2</v>
      </c>
      <c r="B72" s="100" t="s">
        <v>297</v>
      </c>
      <c r="C72" s="123"/>
      <c r="D72" s="130"/>
      <c r="E72" s="130"/>
    </row>
    <row r="73" spans="1:5" x14ac:dyDescent="0.25">
      <c r="A73" s="101"/>
      <c r="B73" s="101" t="s">
        <v>298</v>
      </c>
      <c r="C73" s="124">
        <v>451</v>
      </c>
      <c r="D73" s="130"/>
      <c r="E73" s="130"/>
    </row>
    <row r="74" spans="1:5" x14ac:dyDescent="0.25">
      <c r="A74" s="101"/>
      <c r="B74" s="101" t="s">
        <v>299</v>
      </c>
      <c r="C74" s="124">
        <v>455</v>
      </c>
      <c r="D74" s="130"/>
      <c r="E74" s="130"/>
    </row>
    <row r="75" spans="1:5" x14ac:dyDescent="0.25">
      <c r="A75" s="101"/>
      <c r="B75" s="101" t="s">
        <v>300</v>
      </c>
      <c r="C75" s="124">
        <v>456</v>
      </c>
      <c r="D75" s="130"/>
      <c r="E75" s="130"/>
    </row>
    <row r="76" spans="1:5" x14ac:dyDescent="0.25">
      <c r="A76" s="101"/>
      <c r="B76" s="101" t="s">
        <v>273</v>
      </c>
      <c r="C76" s="124">
        <v>457</v>
      </c>
      <c r="D76" s="130"/>
      <c r="E76" s="130"/>
    </row>
    <row r="77" spans="1:5" x14ac:dyDescent="0.25">
      <c r="A77" s="101"/>
      <c r="B77" s="101" t="s">
        <v>301</v>
      </c>
      <c r="C77" s="124">
        <v>464</v>
      </c>
      <c r="D77" s="130"/>
      <c r="E77" s="130"/>
    </row>
    <row r="78" spans="1:5" x14ac:dyDescent="0.25">
      <c r="A78" s="101"/>
      <c r="B78" s="101" t="s">
        <v>302</v>
      </c>
      <c r="C78" s="124">
        <v>467</v>
      </c>
      <c r="D78" s="130"/>
      <c r="E78" s="130"/>
    </row>
    <row r="79" spans="1:5" x14ac:dyDescent="0.25">
      <c r="A79" s="101"/>
      <c r="B79" s="101" t="s">
        <v>252</v>
      </c>
      <c r="C79" s="124">
        <v>401</v>
      </c>
      <c r="D79" s="130"/>
      <c r="E79" s="130"/>
    </row>
    <row r="80" spans="1:5" x14ac:dyDescent="0.25">
      <c r="A80" s="101"/>
      <c r="B80" s="101" t="s">
        <v>253</v>
      </c>
      <c r="C80" s="124">
        <v>403</v>
      </c>
      <c r="D80" s="130"/>
      <c r="E80" s="130"/>
    </row>
    <row r="81" spans="1:5" x14ac:dyDescent="0.25">
      <c r="A81" s="101"/>
      <c r="B81" s="101" t="s">
        <v>303</v>
      </c>
      <c r="C81" s="124">
        <v>404</v>
      </c>
      <c r="D81" s="130"/>
      <c r="E81" s="130"/>
    </row>
    <row r="82" spans="1:5" x14ac:dyDescent="0.25">
      <c r="A82" s="101"/>
      <c r="B82" s="101" t="s">
        <v>304</v>
      </c>
      <c r="C82" s="124">
        <v>409</v>
      </c>
      <c r="D82" s="130"/>
      <c r="E82" s="130"/>
    </row>
    <row r="83" spans="1:5" x14ac:dyDescent="0.25">
      <c r="A83" s="101"/>
      <c r="B83" s="101" t="s">
        <v>207</v>
      </c>
      <c r="C83" s="124"/>
      <c r="D83" s="130">
        <v>0</v>
      </c>
      <c r="E83" s="130">
        <v>0</v>
      </c>
    </row>
    <row r="84" spans="1:5" x14ac:dyDescent="0.25">
      <c r="A84" s="101">
        <v>3</v>
      </c>
      <c r="B84" s="101" t="s">
        <v>305</v>
      </c>
      <c r="C84" s="124">
        <v>463</v>
      </c>
      <c r="D84" s="130"/>
      <c r="E84" s="130"/>
    </row>
    <row r="85" spans="1:5" x14ac:dyDescent="0.25">
      <c r="A85" s="101">
        <v>4</v>
      </c>
      <c r="B85" s="101" t="s">
        <v>306</v>
      </c>
      <c r="C85" s="124">
        <v>466</v>
      </c>
      <c r="D85" s="130">
        <v>0</v>
      </c>
      <c r="E85" s="130">
        <v>0</v>
      </c>
    </row>
    <row r="86" spans="1:5" x14ac:dyDescent="0.25">
      <c r="A86" s="101"/>
      <c r="B86" s="101" t="s">
        <v>307</v>
      </c>
      <c r="C86" s="124">
        <v>484</v>
      </c>
      <c r="D86" s="130"/>
      <c r="E86" s="130"/>
    </row>
    <row r="87" spans="1:5" x14ac:dyDescent="0.25">
      <c r="A87" s="101"/>
      <c r="B87" s="101" t="s">
        <v>283</v>
      </c>
      <c r="C87" s="124">
        <v>488</v>
      </c>
      <c r="D87" s="130"/>
      <c r="E87" s="130"/>
    </row>
    <row r="88" spans="1:5" ht="15.75" thickBot="1" x14ac:dyDescent="0.3">
      <c r="A88" s="103"/>
      <c r="B88" s="104" t="s">
        <v>308</v>
      </c>
      <c r="C88" s="103"/>
      <c r="D88" s="129">
        <v>0</v>
      </c>
      <c r="E88" s="129">
        <v>0</v>
      </c>
    </row>
    <row r="89" spans="1:5" ht="16.5" thickTop="1" thickBot="1" x14ac:dyDescent="0.3">
      <c r="A89" s="103"/>
      <c r="B89" s="104" t="s">
        <v>309</v>
      </c>
      <c r="C89" s="103"/>
      <c r="D89" s="129">
        <v>47354040.076000005</v>
      </c>
      <c r="E89" s="129">
        <v>33483367</v>
      </c>
    </row>
    <row r="90" spans="1:5" ht="15.75" thickTop="1" x14ac:dyDescent="0.25">
      <c r="A90" s="118" t="s">
        <v>310</v>
      </c>
      <c r="B90" s="119" t="s">
        <v>311</v>
      </c>
      <c r="C90" s="120"/>
      <c r="D90" s="132"/>
      <c r="E90" s="133"/>
    </row>
    <row r="91" spans="1:5" x14ac:dyDescent="0.25">
      <c r="A91" s="101">
        <v>1</v>
      </c>
      <c r="B91" s="117" t="s">
        <v>312</v>
      </c>
      <c r="C91" s="116" t="s">
        <v>313</v>
      </c>
      <c r="D91" s="130"/>
      <c r="E91" s="130"/>
    </row>
    <row r="92" spans="1:5" x14ac:dyDescent="0.25">
      <c r="A92" s="101">
        <v>2</v>
      </c>
      <c r="B92" s="114" t="s">
        <v>314</v>
      </c>
      <c r="C92" s="116" t="s">
        <v>313</v>
      </c>
      <c r="D92" s="130"/>
      <c r="E92" s="130"/>
    </row>
    <row r="93" spans="1:5" x14ac:dyDescent="0.25">
      <c r="A93" s="101">
        <v>3</v>
      </c>
      <c r="B93" s="102" t="s">
        <v>315</v>
      </c>
      <c r="C93" s="116" t="s">
        <v>316</v>
      </c>
      <c r="D93" s="130">
        <v>100000</v>
      </c>
      <c r="E93" s="130">
        <v>100000</v>
      </c>
    </row>
    <row r="94" spans="1:5" x14ac:dyDescent="0.25">
      <c r="A94" s="101"/>
      <c r="B94" s="101" t="s">
        <v>317</v>
      </c>
      <c r="C94" s="113"/>
      <c r="D94" s="130"/>
      <c r="E94" s="130"/>
    </row>
    <row r="95" spans="1:5" x14ac:dyDescent="0.25">
      <c r="A95" s="101"/>
      <c r="B95" s="101" t="s">
        <v>318</v>
      </c>
      <c r="C95" s="110"/>
      <c r="D95" s="130"/>
      <c r="E95" s="130"/>
    </row>
    <row r="96" spans="1:5" x14ac:dyDescent="0.25">
      <c r="A96" s="101">
        <v>4</v>
      </c>
      <c r="B96" s="101" t="s">
        <v>319</v>
      </c>
      <c r="C96" s="124">
        <v>104</v>
      </c>
      <c r="D96" s="130">
        <v>0</v>
      </c>
      <c r="E96" s="130">
        <v>0</v>
      </c>
    </row>
    <row r="97" spans="1:5" x14ac:dyDescent="0.25">
      <c r="A97" s="101">
        <v>5</v>
      </c>
      <c r="B97" s="115" t="s">
        <v>320</v>
      </c>
      <c r="C97" s="126">
        <v>105</v>
      </c>
      <c r="D97" s="130">
        <v>0</v>
      </c>
      <c r="E97" s="130">
        <v>0</v>
      </c>
    </row>
    <row r="98" spans="1:5" x14ac:dyDescent="0.25">
      <c r="A98" s="101">
        <v>6</v>
      </c>
      <c r="B98" s="114" t="s">
        <v>321</v>
      </c>
      <c r="C98" s="127">
        <v>103</v>
      </c>
      <c r="D98" s="130"/>
      <c r="E98" s="130"/>
    </row>
    <row r="99" spans="1:5" x14ac:dyDescent="0.25">
      <c r="A99" s="101">
        <v>7</v>
      </c>
      <c r="B99" s="114" t="s">
        <v>322</v>
      </c>
      <c r="C99" s="127">
        <v>106</v>
      </c>
      <c r="D99" s="130">
        <v>0</v>
      </c>
      <c r="E99" s="130"/>
    </row>
    <row r="100" spans="1:5" x14ac:dyDescent="0.25">
      <c r="A100" s="101"/>
      <c r="B100" s="102" t="s">
        <v>323</v>
      </c>
      <c r="C100" s="125">
        <v>1061</v>
      </c>
      <c r="D100" s="130">
        <v>0</v>
      </c>
      <c r="E100" s="130">
        <v>0</v>
      </c>
    </row>
    <row r="101" spans="1:5" x14ac:dyDescent="0.25">
      <c r="A101" s="101"/>
      <c r="B101" s="101" t="s">
        <v>324</v>
      </c>
      <c r="C101" s="124">
        <v>1062</v>
      </c>
      <c r="D101" s="130">
        <v>0</v>
      </c>
      <c r="E101" s="130">
        <v>0</v>
      </c>
    </row>
    <row r="102" spans="1:5" x14ac:dyDescent="0.25">
      <c r="A102" s="101"/>
      <c r="B102" s="101" t="s">
        <v>325</v>
      </c>
      <c r="C102" s="124">
        <v>1068</v>
      </c>
      <c r="D102" s="130">
        <v>0</v>
      </c>
      <c r="E102" s="130">
        <v>0</v>
      </c>
    </row>
    <row r="103" spans="1:5" x14ac:dyDescent="0.25">
      <c r="A103" s="101">
        <v>8</v>
      </c>
      <c r="B103" s="101" t="s">
        <v>326</v>
      </c>
      <c r="C103" s="124">
        <v>107</v>
      </c>
      <c r="D103" s="130">
        <v>21309075</v>
      </c>
      <c r="E103" s="130">
        <v>17618955</v>
      </c>
    </row>
    <row r="104" spans="1:5" x14ac:dyDescent="0.25">
      <c r="A104" s="101">
        <v>9</v>
      </c>
      <c r="B104" s="101" t="s">
        <v>327</v>
      </c>
      <c r="C104" s="124">
        <v>121</v>
      </c>
      <c r="D104" s="130">
        <v>2196808.4340000153</v>
      </c>
      <c r="E104" s="130">
        <v>3690120</v>
      </c>
    </row>
    <row r="105" spans="1:5" x14ac:dyDescent="0.25">
      <c r="A105" s="101">
        <v>10</v>
      </c>
      <c r="B105" s="101" t="s">
        <v>328</v>
      </c>
      <c r="C105" s="124">
        <v>137</v>
      </c>
      <c r="D105" s="130">
        <v>0</v>
      </c>
      <c r="E105" s="130">
        <v>0</v>
      </c>
    </row>
    <row r="106" spans="1:5" x14ac:dyDescent="0.25">
      <c r="A106" s="101">
        <v>11</v>
      </c>
      <c r="B106" s="101" t="s">
        <v>329</v>
      </c>
      <c r="C106" s="124">
        <v>151</v>
      </c>
      <c r="D106" s="130">
        <v>0</v>
      </c>
      <c r="E106" s="130">
        <v>0</v>
      </c>
    </row>
    <row r="107" spans="1:5" ht="15.75" thickBot="1" x14ac:dyDescent="0.3">
      <c r="A107" s="111"/>
      <c r="B107" s="104" t="s">
        <v>330</v>
      </c>
      <c r="C107" s="103"/>
      <c r="D107" s="129">
        <v>23605883.434000015</v>
      </c>
      <c r="E107" s="129">
        <v>21409075</v>
      </c>
    </row>
    <row r="108" spans="1:5" ht="16.5" thickTop="1" thickBot="1" x14ac:dyDescent="0.3">
      <c r="A108" s="103"/>
      <c r="B108" s="104" t="s">
        <v>331</v>
      </c>
      <c r="C108" s="103"/>
      <c r="D108" s="129">
        <v>70959923.51000002</v>
      </c>
      <c r="E108" s="129">
        <v>54892442</v>
      </c>
    </row>
    <row r="109" spans="1:5" ht="15.75" thickTop="1" x14ac:dyDescent="0.25">
      <c r="A109" s="99"/>
      <c r="B109" s="99"/>
      <c r="C109" s="99"/>
      <c r="D109" s="99"/>
      <c r="E109" s="9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workbookViewId="0">
      <selection sqref="A1:E2"/>
    </sheetView>
  </sheetViews>
  <sheetFormatPr defaultRowHeight="15" x14ac:dyDescent="0.25"/>
  <cols>
    <col min="2" max="2" width="34.5703125" customWidth="1"/>
    <col min="4" max="4" width="18.28515625" customWidth="1"/>
    <col min="5" max="5" width="16.7109375" customWidth="1"/>
  </cols>
  <sheetData>
    <row r="1" spans="1:5" x14ac:dyDescent="0.25">
      <c r="A1" s="407" t="s">
        <v>641</v>
      </c>
      <c r="B1" s="407"/>
      <c r="C1" s="407"/>
      <c r="D1" s="407"/>
      <c r="E1" s="407"/>
    </row>
    <row r="2" spans="1:5" x14ac:dyDescent="0.25">
      <c r="A2" s="407"/>
      <c r="B2" s="407" t="s">
        <v>642</v>
      </c>
      <c r="C2" s="407"/>
      <c r="D2" s="407"/>
      <c r="E2" s="407" t="s">
        <v>643</v>
      </c>
    </row>
    <row r="3" spans="1:5" ht="15.75" thickBot="1" x14ac:dyDescent="0.3"/>
    <row r="4" spans="1:5" ht="25.5" x14ac:dyDescent="0.25">
      <c r="A4" s="259"/>
      <c r="B4" s="261" t="s">
        <v>332</v>
      </c>
      <c r="C4" s="140" t="s">
        <v>333</v>
      </c>
      <c r="D4" s="137"/>
      <c r="E4" s="138"/>
    </row>
    <row r="5" spans="1:5" ht="15.75" thickBot="1" x14ac:dyDescent="0.3">
      <c r="A5" s="260"/>
      <c r="B5" s="262"/>
      <c r="C5" s="141" t="s">
        <v>334</v>
      </c>
      <c r="D5" s="139" t="s">
        <v>228</v>
      </c>
      <c r="E5" s="136" t="s">
        <v>25</v>
      </c>
    </row>
    <row r="6" spans="1:5" ht="15.75" thickBot="1" x14ac:dyDescent="0.3">
      <c r="A6" s="177">
        <v>1</v>
      </c>
      <c r="B6" s="178" t="s">
        <v>335</v>
      </c>
      <c r="C6" s="179"/>
      <c r="D6" s="180">
        <v>4986457</v>
      </c>
      <c r="E6" s="180">
        <v>5873184</v>
      </c>
    </row>
    <row r="7" spans="1:5" x14ac:dyDescent="0.25">
      <c r="A7" s="176"/>
      <c r="B7" s="167" t="s">
        <v>336</v>
      </c>
      <c r="C7" s="207">
        <v>701</v>
      </c>
      <c r="D7" s="145">
        <v>0</v>
      </c>
      <c r="E7" s="228">
        <v>0</v>
      </c>
    </row>
    <row r="8" spans="1:5" ht="15.75" thickBot="1" x14ac:dyDescent="0.3">
      <c r="A8" s="159"/>
      <c r="B8" s="166" t="s">
        <v>337</v>
      </c>
      <c r="C8" s="208">
        <v>705</v>
      </c>
      <c r="D8" s="181">
        <v>4986457</v>
      </c>
      <c r="E8" s="229">
        <v>5873184</v>
      </c>
    </row>
    <row r="9" spans="1:5" ht="15.75" thickBot="1" x14ac:dyDescent="0.3">
      <c r="A9" s="177">
        <v>2</v>
      </c>
      <c r="B9" s="178" t="s">
        <v>338</v>
      </c>
      <c r="C9" s="209"/>
      <c r="D9" s="180">
        <v>65294231</v>
      </c>
      <c r="E9" s="180">
        <v>51929884</v>
      </c>
    </row>
    <row r="10" spans="1:5" x14ac:dyDescent="0.25">
      <c r="A10" s="182"/>
      <c r="B10" s="167" t="s">
        <v>339</v>
      </c>
      <c r="C10" s="207">
        <v>702</v>
      </c>
      <c r="D10" s="145"/>
      <c r="E10" s="228"/>
    </row>
    <row r="11" spans="1:5" x14ac:dyDescent="0.25">
      <c r="A11" s="154"/>
      <c r="B11" s="164" t="s">
        <v>340</v>
      </c>
      <c r="C11" s="210">
        <v>703</v>
      </c>
      <c r="D11" s="142"/>
      <c r="E11" s="228"/>
    </row>
    <row r="12" spans="1:5" x14ac:dyDescent="0.25">
      <c r="A12" s="154"/>
      <c r="B12" s="164" t="s">
        <v>341</v>
      </c>
      <c r="C12" s="210">
        <v>704</v>
      </c>
      <c r="D12" s="224">
        <v>65294231</v>
      </c>
      <c r="E12" s="228">
        <v>51929884</v>
      </c>
    </row>
    <row r="13" spans="1:5" x14ac:dyDescent="0.25">
      <c r="A13" s="154"/>
      <c r="B13" s="165" t="s">
        <v>342</v>
      </c>
      <c r="C13" s="210">
        <v>707</v>
      </c>
      <c r="D13" s="142">
        <v>0</v>
      </c>
      <c r="E13" s="228"/>
    </row>
    <row r="14" spans="1:5" x14ac:dyDescent="0.25">
      <c r="A14" s="154"/>
      <c r="B14" s="164" t="s">
        <v>343</v>
      </c>
      <c r="C14" s="210">
        <v>708</v>
      </c>
      <c r="D14" s="142"/>
      <c r="E14" s="230"/>
    </row>
    <row r="15" spans="1:5" x14ac:dyDescent="0.25">
      <c r="A15" s="154"/>
      <c r="B15" s="164" t="s">
        <v>344</v>
      </c>
      <c r="C15" s="210">
        <v>7081</v>
      </c>
      <c r="D15" s="142">
        <v>0</v>
      </c>
      <c r="E15" s="228"/>
    </row>
    <row r="16" spans="1:5" x14ac:dyDescent="0.25">
      <c r="A16" s="154"/>
      <c r="B16" s="164" t="s">
        <v>345</v>
      </c>
      <c r="C16" s="210">
        <v>7082</v>
      </c>
      <c r="D16" s="142"/>
      <c r="E16" s="228"/>
    </row>
    <row r="17" spans="1:5" x14ac:dyDescent="0.25">
      <c r="A17" s="154"/>
      <c r="B17" s="164" t="s">
        <v>346</v>
      </c>
      <c r="C17" s="210">
        <v>7083</v>
      </c>
      <c r="D17" s="142">
        <v>0</v>
      </c>
      <c r="E17" s="228"/>
    </row>
    <row r="18" spans="1:5" x14ac:dyDescent="0.25">
      <c r="A18" s="154"/>
      <c r="B18" s="164" t="s">
        <v>347</v>
      </c>
      <c r="C18" s="210">
        <v>7084</v>
      </c>
      <c r="D18" s="142">
        <v>0</v>
      </c>
      <c r="E18" s="228"/>
    </row>
    <row r="19" spans="1:5" ht="15.75" thickBot="1" x14ac:dyDescent="0.3">
      <c r="A19" s="155"/>
      <c r="B19" s="166" t="s">
        <v>348</v>
      </c>
      <c r="C19" s="208">
        <v>708</v>
      </c>
      <c r="D19" s="142"/>
      <c r="E19" s="229"/>
    </row>
    <row r="20" spans="1:5" ht="15.75" thickBot="1" x14ac:dyDescent="0.3">
      <c r="A20" s="177">
        <v>3</v>
      </c>
      <c r="B20" s="178" t="s">
        <v>349</v>
      </c>
      <c r="C20" s="209">
        <v>714</v>
      </c>
      <c r="D20" s="183">
        <v>0</v>
      </c>
      <c r="E20" s="183">
        <v>0</v>
      </c>
    </row>
    <row r="21" spans="1:5" ht="15.75" thickBot="1" x14ac:dyDescent="0.3">
      <c r="A21" s="177">
        <v>4</v>
      </c>
      <c r="B21" s="178" t="s">
        <v>350</v>
      </c>
      <c r="C21" s="209">
        <v>721</v>
      </c>
      <c r="D21" s="183">
        <v>0</v>
      </c>
      <c r="E21" s="183">
        <v>0</v>
      </c>
    </row>
    <row r="22" spans="1:5" ht="15.75" thickBot="1" x14ac:dyDescent="0.3">
      <c r="A22" s="177">
        <v>5</v>
      </c>
      <c r="B22" s="178" t="s">
        <v>351</v>
      </c>
      <c r="C22" s="209">
        <v>73</v>
      </c>
      <c r="D22" s="183">
        <v>0</v>
      </c>
      <c r="E22" s="183">
        <v>0</v>
      </c>
    </row>
    <row r="23" spans="1:5" x14ac:dyDescent="0.25">
      <c r="A23" s="184"/>
      <c r="B23" s="185" t="s">
        <v>352</v>
      </c>
      <c r="C23" s="211">
        <v>731</v>
      </c>
      <c r="D23" s="186">
        <v>0</v>
      </c>
      <c r="E23" s="231">
        <v>0</v>
      </c>
    </row>
    <row r="24" spans="1:5" ht="15.75" thickBot="1" x14ac:dyDescent="0.3">
      <c r="A24" s="155"/>
      <c r="B24" s="166" t="s">
        <v>353</v>
      </c>
      <c r="C24" s="208">
        <v>732</v>
      </c>
      <c r="D24" s="186">
        <v>0</v>
      </c>
      <c r="E24" s="232">
        <v>0</v>
      </c>
    </row>
    <row r="25" spans="1:5" ht="15.75" thickBot="1" x14ac:dyDescent="0.3">
      <c r="A25" s="177">
        <v>6</v>
      </c>
      <c r="B25" s="178" t="s">
        <v>354</v>
      </c>
      <c r="C25" s="209">
        <v>75</v>
      </c>
      <c r="D25" s="183">
        <v>0</v>
      </c>
      <c r="E25" s="183">
        <v>0</v>
      </c>
    </row>
    <row r="26" spans="1:5" x14ac:dyDescent="0.25">
      <c r="A26" s="184"/>
      <c r="B26" s="185" t="s">
        <v>355</v>
      </c>
      <c r="C26" s="211">
        <v>751</v>
      </c>
      <c r="D26" s="186">
        <v>0</v>
      </c>
      <c r="E26" s="231">
        <v>0</v>
      </c>
    </row>
    <row r="27" spans="1:5" ht="15.75" thickBot="1" x14ac:dyDescent="0.3">
      <c r="A27" s="155"/>
      <c r="B27" s="166" t="s">
        <v>356</v>
      </c>
      <c r="C27" s="208">
        <v>752</v>
      </c>
      <c r="D27" s="143">
        <v>0</v>
      </c>
      <c r="E27" s="232">
        <v>0</v>
      </c>
    </row>
    <row r="28" spans="1:5" ht="20.25" thickBot="1" x14ac:dyDescent="0.4">
      <c r="A28" s="223"/>
      <c r="B28" s="166" t="s">
        <v>357</v>
      </c>
      <c r="C28" s="208">
        <v>754</v>
      </c>
      <c r="D28" s="143">
        <v>0</v>
      </c>
      <c r="E28" s="232"/>
    </row>
    <row r="29" spans="1:5" x14ac:dyDescent="0.25">
      <c r="A29" s="155"/>
      <c r="B29" s="166" t="s">
        <v>358</v>
      </c>
      <c r="C29" s="208">
        <v>756</v>
      </c>
      <c r="D29" s="143"/>
      <c r="E29" s="232"/>
    </row>
    <row r="30" spans="1:5" x14ac:dyDescent="0.25">
      <c r="A30" s="155"/>
      <c r="B30" s="166" t="s">
        <v>359</v>
      </c>
      <c r="C30" s="208">
        <v>757</v>
      </c>
      <c r="D30" s="143"/>
      <c r="E30" s="232">
        <v>0</v>
      </c>
    </row>
    <row r="31" spans="1:5" ht="15.75" thickBot="1" x14ac:dyDescent="0.3">
      <c r="A31" s="155"/>
      <c r="B31" s="166" t="s">
        <v>360</v>
      </c>
      <c r="C31" s="208">
        <v>758</v>
      </c>
      <c r="D31" s="143">
        <v>0</v>
      </c>
      <c r="E31" s="232"/>
    </row>
    <row r="32" spans="1:5" ht="15.75" thickBot="1" x14ac:dyDescent="0.3">
      <c r="A32" s="177">
        <v>7</v>
      </c>
      <c r="B32" s="178" t="s">
        <v>361</v>
      </c>
      <c r="C32" s="209">
        <v>60</v>
      </c>
      <c r="D32" s="180">
        <v>58594148.779999986</v>
      </c>
      <c r="E32" s="180">
        <v>45245374</v>
      </c>
    </row>
    <row r="33" spans="1:5" x14ac:dyDescent="0.25">
      <c r="A33" s="182"/>
      <c r="B33" s="167" t="s">
        <v>362</v>
      </c>
      <c r="C33" s="207">
        <v>601</v>
      </c>
      <c r="D33" s="242">
        <v>51242723.779999986</v>
      </c>
      <c r="E33" s="228">
        <v>47453556</v>
      </c>
    </row>
    <row r="34" spans="1:5" x14ac:dyDescent="0.25">
      <c r="A34" s="154"/>
      <c r="B34" s="164" t="s">
        <v>363</v>
      </c>
      <c r="C34" s="210">
        <v>602</v>
      </c>
      <c r="D34" s="243">
        <v>0</v>
      </c>
      <c r="E34" s="228">
        <v>0</v>
      </c>
    </row>
    <row r="35" spans="1:5" x14ac:dyDescent="0.25">
      <c r="A35" s="156"/>
      <c r="B35" s="164" t="s">
        <v>364</v>
      </c>
      <c r="C35" s="210">
        <v>603</v>
      </c>
      <c r="D35" s="225">
        <v>7351425</v>
      </c>
      <c r="E35" s="233">
        <v>-2208182</v>
      </c>
    </row>
    <row r="36" spans="1:5" x14ac:dyDescent="0.25">
      <c r="A36" s="157"/>
      <c r="B36" s="167" t="s">
        <v>365</v>
      </c>
      <c r="C36" s="210">
        <v>6031</v>
      </c>
      <c r="D36" s="145"/>
      <c r="E36" s="228"/>
    </row>
    <row r="37" spans="1:5" x14ac:dyDescent="0.25">
      <c r="A37" s="157"/>
      <c r="B37" s="167" t="s">
        <v>366</v>
      </c>
      <c r="C37" s="210">
        <v>6035</v>
      </c>
      <c r="D37" s="145"/>
      <c r="E37" s="228">
        <v>0</v>
      </c>
    </row>
    <row r="38" spans="1:5" x14ac:dyDescent="0.25">
      <c r="A38" s="157"/>
      <c r="B38" s="167" t="s">
        <v>367</v>
      </c>
      <c r="C38" s="210">
        <v>604</v>
      </c>
      <c r="D38" s="145">
        <v>0</v>
      </c>
      <c r="E38" s="228">
        <v>0</v>
      </c>
    </row>
    <row r="39" spans="1:5" x14ac:dyDescent="0.25">
      <c r="A39" s="157"/>
      <c r="B39" s="167" t="s">
        <v>368</v>
      </c>
      <c r="C39" s="210">
        <v>605</v>
      </c>
      <c r="D39" s="145">
        <v>0</v>
      </c>
      <c r="E39" s="228">
        <v>0</v>
      </c>
    </row>
    <row r="40" spans="1:5" x14ac:dyDescent="0.25">
      <c r="A40" s="157"/>
      <c r="B40" s="167" t="s">
        <v>369</v>
      </c>
      <c r="C40" s="210">
        <v>606</v>
      </c>
      <c r="D40" s="145">
        <v>0</v>
      </c>
      <c r="E40" s="228"/>
    </row>
    <row r="41" spans="1:5" x14ac:dyDescent="0.25">
      <c r="A41" s="157"/>
      <c r="B41" s="167" t="s">
        <v>370</v>
      </c>
      <c r="C41" s="210">
        <v>607</v>
      </c>
      <c r="D41" s="145"/>
      <c r="E41" s="228">
        <v>0</v>
      </c>
    </row>
    <row r="42" spans="1:5" ht="15.75" thickBot="1" x14ac:dyDescent="0.3">
      <c r="A42" s="187"/>
      <c r="B42" s="185" t="s">
        <v>371</v>
      </c>
      <c r="C42" s="208">
        <v>608</v>
      </c>
      <c r="D42" s="188">
        <v>0</v>
      </c>
      <c r="E42" s="229"/>
    </row>
    <row r="43" spans="1:5" ht="15.75" thickBot="1" x14ac:dyDescent="0.3">
      <c r="A43" s="177">
        <v>8</v>
      </c>
      <c r="B43" s="178" t="s">
        <v>372</v>
      </c>
      <c r="C43" s="209">
        <v>64</v>
      </c>
      <c r="D43" s="189">
        <v>8000006.5</v>
      </c>
      <c r="E43" s="189">
        <v>5618895</v>
      </c>
    </row>
    <row r="44" spans="1:5" x14ac:dyDescent="0.25">
      <c r="A44" s="182"/>
      <c r="B44" s="167" t="s">
        <v>373</v>
      </c>
      <c r="C44" s="207">
        <v>641</v>
      </c>
      <c r="D44" s="244">
        <v>6862886</v>
      </c>
      <c r="E44" s="228">
        <v>4825413</v>
      </c>
    </row>
    <row r="45" spans="1:5" x14ac:dyDescent="0.25">
      <c r="A45" s="153"/>
      <c r="B45" s="164" t="s">
        <v>374</v>
      </c>
      <c r="C45" s="210">
        <v>644</v>
      </c>
      <c r="D45" s="243">
        <v>1137120.5</v>
      </c>
      <c r="E45" s="228">
        <v>793482</v>
      </c>
    </row>
    <row r="46" spans="1:5" x14ac:dyDescent="0.25">
      <c r="A46" s="153"/>
      <c r="B46" s="164" t="s">
        <v>375</v>
      </c>
      <c r="C46" s="210">
        <v>645</v>
      </c>
      <c r="D46" s="142"/>
      <c r="E46" s="230">
        <v>0</v>
      </c>
    </row>
    <row r="47" spans="1:5" ht="15.75" thickBot="1" x14ac:dyDescent="0.3">
      <c r="A47" s="155"/>
      <c r="B47" s="166" t="s">
        <v>376</v>
      </c>
      <c r="C47" s="208">
        <v>648</v>
      </c>
      <c r="D47" s="149">
        <v>0</v>
      </c>
      <c r="E47" s="234">
        <v>0</v>
      </c>
    </row>
    <row r="48" spans="1:5" ht="15.75" thickBot="1" x14ac:dyDescent="0.3">
      <c r="A48" s="177">
        <v>9</v>
      </c>
      <c r="B48" s="178" t="s">
        <v>377</v>
      </c>
      <c r="C48" s="209">
        <v>68</v>
      </c>
      <c r="D48" s="192">
        <v>414571</v>
      </c>
      <c r="E48" s="192">
        <v>414571</v>
      </c>
    </row>
    <row r="49" spans="1:5" x14ac:dyDescent="0.25">
      <c r="A49" s="190"/>
      <c r="B49" s="205" t="s">
        <v>378</v>
      </c>
      <c r="C49" s="212">
        <v>681</v>
      </c>
      <c r="D49" s="191">
        <v>414571</v>
      </c>
      <c r="E49" s="235">
        <v>414571</v>
      </c>
    </row>
    <row r="50" spans="1:5" x14ac:dyDescent="0.25">
      <c r="A50" s="154"/>
      <c r="B50" s="206" t="s">
        <v>379</v>
      </c>
      <c r="C50" s="210">
        <v>6811</v>
      </c>
      <c r="D50" s="146"/>
      <c r="E50" s="236"/>
    </row>
    <row r="51" spans="1:5" x14ac:dyDescent="0.25">
      <c r="A51" s="153"/>
      <c r="B51" s="206" t="s">
        <v>380</v>
      </c>
      <c r="C51" s="210">
        <v>6812</v>
      </c>
      <c r="D51" s="142"/>
      <c r="E51" s="230"/>
    </row>
    <row r="52" spans="1:5" x14ac:dyDescent="0.25">
      <c r="A52" s="154"/>
      <c r="B52" s="206" t="s">
        <v>381</v>
      </c>
      <c r="C52" s="210">
        <v>6813</v>
      </c>
      <c r="D52" s="142"/>
      <c r="E52" s="236"/>
    </row>
    <row r="53" spans="1:5" x14ac:dyDescent="0.25">
      <c r="A53" s="158"/>
      <c r="B53" s="206" t="s">
        <v>382</v>
      </c>
      <c r="C53" s="210">
        <v>6815</v>
      </c>
      <c r="D53" s="147"/>
      <c r="E53" s="237">
        <v>0</v>
      </c>
    </row>
    <row r="54" spans="1:5" x14ac:dyDescent="0.25">
      <c r="A54" s="154"/>
      <c r="B54" s="206" t="s">
        <v>383</v>
      </c>
      <c r="C54" s="210">
        <v>6816</v>
      </c>
      <c r="D54" s="148">
        <v>0</v>
      </c>
      <c r="E54" s="238"/>
    </row>
    <row r="55" spans="1:5" x14ac:dyDescent="0.25">
      <c r="A55" s="155"/>
      <c r="B55" s="206" t="s">
        <v>384</v>
      </c>
      <c r="C55" s="210">
        <v>686</v>
      </c>
      <c r="D55" s="149"/>
      <c r="E55" s="234"/>
    </row>
    <row r="56" spans="1:5" x14ac:dyDescent="0.25">
      <c r="A56" s="153"/>
      <c r="B56" s="206" t="s">
        <v>385</v>
      </c>
      <c r="C56" s="210">
        <v>6862</v>
      </c>
      <c r="D56" s="146"/>
      <c r="E56" s="236">
        <v>0</v>
      </c>
    </row>
    <row r="57" spans="1:5" x14ac:dyDescent="0.25">
      <c r="A57" s="153"/>
      <c r="B57" s="206" t="s">
        <v>382</v>
      </c>
      <c r="C57" s="210">
        <v>6864</v>
      </c>
      <c r="D57" s="150">
        <v>0</v>
      </c>
      <c r="E57" s="236"/>
    </row>
    <row r="58" spans="1:5" x14ac:dyDescent="0.25">
      <c r="A58" s="153"/>
      <c r="B58" s="168" t="s">
        <v>386</v>
      </c>
      <c r="C58" s="210">
        <v>6865</v>
      </c>
      <c r="D58" s="151"/>
      <c r="E58" s="236">
        <v>0</v>
      </c>
    </row>
    <row r="59" spans="1:5" ht="15.75" thickBot="1" x14ac:dyDescent="0.3">
      <c r="A59" s="159"/>
      <c r="B59" s="166" t="s">
        <v>387</v>
      </c>
      <c r="C59" s="208">
        <v>687</v>
      </c>
      <c r="D59" s="149">
        <v>0</v>
      </c>
      <c r="E59" s="234"/>
    </row>
    <row r="60" spans="1:5" ht="15.75" thickBot="1" x14ac:dyDescent="0.3">
      <c r="A60" s="194">
        <v>10</v>
      </c>
      <c r="B60" s="195" t="s">
        <v>388</v>
      </c>
      <c r="C60" s="213"/>
      <c r="D60" s="196">
        <v>804914.46</v>
      </c>
      <c r="E60" s="196">
        <v>2532846</v>
      </c>
    </row>
    <row r="61" spans="1:5" x14ac:dyDescent="0.25">
      <c r="A61" s="157"/>
      <c r="B61" s="247" t="s">
        <v>389</v>
      </c>
      <c r="C61" s="214">
        <v>61</v>
      </c>
      <c r="D61" s="193">
        <v>0</v>
      </c>
      <c r="E61" s="239">
        <v>0</v>
      </c>
    </row>
    <row r="62" spans="1:5" x14ac:dyDescent="0.25">
      <c r="A62" s="160"/>
      <c r="B62" s="169" t="s">
        <v>390</v>
      </c>
      <c r="C62" s="215">
        <v>611</v>
      </c>
      <c r="D62" s="152">
        <v>0</v>
      </c>
      <c r="E62" s="240">
        <v>0</v>
      </c>
    </row>
    <row r="63" spans="1:5" x14ac:dyDescent="0.25">
      <c r="A63" s="156"/>
      <c r="B63" s="164" t="s">
        <v>344</v>
      </c>
      <c r="C63" s="210">
        <v>613</v>
      </c>
      <c r="D63" s="144">
        <v>0</v>
      </c>
      <c r="E63" s="236">
        <v>0</v>
      </c>
    </row>
    <row r="64" spans="1:5" x14ac:dyDescent="0.25">
      <c r="A64" s="156"/>
      <c r="B64" s="170" t="s">
        <v>391</v>
      </c>
      <c r="C64" s="216">
        <v>615</v>
      </c>
      <c r="D64" s="144">
        <v>0</v>
      </c>
      <c r="E64" s="236">
        <v>0</v>
      </c>
    </row>
    <row r="65" spans="1:5" x14ac:dyDescent="0.25">
      <c r="A65" s="156"/>
      <c r="B65" s="170" t="s">
        <v>392</v>
      </c>
      <c r="C65" s="216">
        <v>616</v>
      </c>
      <c r="D65" s="144">
        <v>0</v>
      </c>
      <c r="E65" s="236"/>
    </row>
    <row r="66" spans="1:5" x14ac:dyDescent="0.25">
      <c r="A66" s="156"/>
      <c r="B66" s="170" t="s">
        <v>393</v>
      </c>
      <c r="C66" s="216">
        <v>617</v>
      </c>
      <c r="D66" s="144"/>
      <c r="E66" s="236"/>
    </row>
    <row r="67" spans="1:5" x14ac:dyDescent="0.25">
      <c r="A67" s="156"/>
      <c r="B67" s="170" t="s">
        <v>360</v>
      </c>
      <c r="C67" s="216">
        <v>618</v>
      </c>
      <c r="D67" s="144">
        <v>0</v>
      </c>
      <c r="E67" s="236"/>
    </row>
    <row r="68" spans="1:5" x14ac:dyDescent="0.25">
      <c r="A68" s="156"/>
      <c r="B68" s="246" t="s">
        <v>394</v>
      </c>
      <c r="C68" s="217">
        <v>62</v>
      </c>
      <c r="D68" s="144">
        <v>201210.46</v>
      </c>
      <c r="E68" s="241">
        <v>1190495</v>
      </c>
    </row>
    <row r="69" spans="1:5" x14ac:dyDescent="0.25">
      <c r="A69" s="156"/>
      <c r="B69" s="170" t="s">
        <v>395</v>
      </c>
      <c r="C69" s="216">
        <v>621</v>
      </c>
      <c r="D69" s="144">
        <v>0</v>
      </c>
      <c r="E69" s="236"/>
    </row>
    <row r="70" spans="1:5" x14ac:dyDescent="0.25">
      <c r="A70" s="156"/>
      <c r="B70" s="170" t="s">
        <v>396</v>
      </c>
      <c r="C70" s="216">
        <v>622</v>
      </c>
      <c r="D70" s="144"/>
      <c r="E70" s="236"/>
    </row>
    <row r="71" spans="1:5" x14ac:dyDescent="0.25">
      <c r="A71" s="156"/>
      <c r="B71" s="168" t="s">
        <v>397</v>
      </c>
      <c r="C71" s="216">
        <v>623</v>
      </c>
      <c r="D71" s="144"/>
      <c r="E71" s="236"/>
    </row>
    <row r="72" spans="1:5" x14ac:dyDescent="0.25">
      <c r="A72" s="156"/>
      <c r="B72" s="170" t="s">
        <v>398</v>
      </c>
      <c r="C72" s="216">
        <v>624</v>
      </c>
      <c r="D72" s="144">
        <v>0</v>
      </c>
      <c r="E72" s="236"/>
    </row>
    <row r="73" spans="1:5" x14ac:dyDescent="0.25">
      <c r="A73" s="156"/>
      <c r="B73" s="170" t="s">
        <v>399</v>
      </c>
      <c r="C73" s="216">
        <v>625</v>
      </c>
      <c r="D73" s="144">
        <v>0</v>
      </c>
      <c r="E73" s="236"/>
    </row>
    <row r="74" spans="1:5" x14ac:dyDescent="0.25">
      <c r="A74" s="156"/>
      <c r="B74" s="245" t="s">
        <v>400</v>
      </c>
      <c r="C74" s="216">
        <v>626</v>
      </c>
      <c r="D74" s="243">
        <v>0</v>
      </c>
      <c r="E74" s="236">
        <v>196162</v>
      </c>
    </row>
    <row r="75" spans="1:5" x14ac:dyDescent="0.25">
      <c r="A75" s="156"/>
      <c r="B75" s="165" t="s">
        <v>401</v>
      </c>
      <c r="C75" s="216">
        <v>627</v>
      </c>
      <c r="D75" s="144">
        <v>0</v>
      </c>
      <c r="E75" s="236"/>
    </row>
    <row r="76" spans="1:5" x14ac:dyDescent="0.25">
      <c r="A76" s="156"/>
      <c r="B76" s="198" t="s">
        <v>402</v>
      </c>
      <c r="C76" s="248">
        <v>628</v>
      </c>
      <c r="D76" s="249">
        <v>201210.46</v>
      </c>
      <c r="E76" s="250">
        <v>994333</v>
      </c>
    </row>
    <row r="77" spans="1:5" x14ac:dyDescent="0.25">
      <c r="A77" s="156"/>
      <c r="B77" s="255" t="s">
        <v>403</v>
      </c>
      <c r="C77" s="256">
        <v>63</v>
      </c>
      <c r="D77" s="257">
        <v>248474</v>
      </c>
      <c r="E77" s="258">
        <v>1317787</v>
      </c>
    </row>
    <row r="78" spans="1:5" x14ac:dyDescent="0.25">
      <c r="A78" s="156"/>
      <c r="B78" s="251" t="s">
        <v>404</v>
      </c>
      <c r="C78" s="252">
        <v>631</v>
      </c>
      <c r="D78" s="253">
        <v>0</v>
      </c>
      <c r="E78" s="254"/>
    </row>
    <row r="79" spans="1:5" x14ac:dyDescent="0.25">
      <c r="A79" s="156"/>
      <c r="B79" s="170" t="s">
        <v>405</v>
      </c>
      <c r="C79" s="216">
        <v>632</v>
      </c>
      <c r="D79" s="226">
        <v>248474</v>
      </c>
      <c r="E79" s="236">
        <v>1317787</v>
      </c>
    </row>
    <row r="80" spans="1:5" x14ac:dyDescent="0.25">
      <c r="A80" s="156"/>
      <c r="B80" s="170" t="s">
        <v>406</v>
      </c>
      <c r="C80" s="216">
        <v>633</v>
      </c>
      <c r="D80" s="144"/>
      <c r="E80" s="236"/>
    </row>
    <row r="81" spans="1:5" x14ac:dyDescent="0.25">
      <c r="A81" s="156"/>
      <c r="B81" s="170" t="s">
        <v>407</v>
      </c>
      <c r="C81" s="216">
        <v>638</v>
      </c>
      <c r="D81" s="144">
        <v>0</v>
      </c>
      <c r="E81" s="236"/>
    </row>
    <row r="82" spans="1:5" x14ac:dyDescent="0.25">
      <c r="A82" s="156"/>
      <c r="B82" s="246" t="s">
        <v>408</v>
      </c>
      <c r="C82" s="217">
        <v>65</v>
      </c>
      <c r="D82" s="144">
        <v>355230</v>
      </c>
      <c r="E82" s="241">
        <v>24564</v>
      </c>
    </row>
    <row r="83" spans="1:5" x14ac:dyDescent="0.25">
      <c r="A83" s="156"/>
      <c r="B83" s="170" t="s">
        <v>409</v>
      </c>
      <c r="C83" s="218">
        <v>652</v>
      </c>
      <c r="D83" s="144">
        <v>0</v>
      </c>
      <c r="E83" s="236"/>
    </row>
    <row r="84" spans="1:5" x14ac:dyDescent="0.25">
      <c r="A84" s="156"/>
      <c r="B84" s="170" t="s">
        <v>410</v>
      </c>
      <c r="C84" s="216">
        <v>653</v>
      </c>
      <c r="D84" s="144">
        <v>0</v>
      </c>
      <c r="E84" s="236">
        <v>0</v>
      </c>
    </row>
    <row r="85" spans="1:5" x14ac:dyDescent="0.25">
      <c r="A85" s="156"/>
      <c r="B85" s="170" t="s">
        <v>411</v>
      </c>
      <c r="C85" s="218">
        <v>654</v>
      </c>
      <c r="D85" s="144">
        <v>0</v>
      </c>
      <c r="E85" s="236">
        <v>0</v>
      </c>
    </row>
    <row r="86" spans="1:5" x14ac:dyDescent="0.25">
      <c r="A86" s="156"/>
      <c r="B86" s="170" t="s">
        <v>412</v>
      </c>
      <c r="C86" s="218">
        <v>656</v>
      </c>
      <c r="D86" s="144">
        <v>0</v>
      </c>
      <c r="E86" s="236"/>
    </row>
    <row r="87" spans="1:5" x14ac:dyDescent="0.25">
      <c r="A87" s="156"/>
      <c r="B87" s="170" t="s">
        <v>413</v>
      </c>
      <c r="C87" s="216">
        <v>657</v>
      </c>
      <c r="D87" s="243">
        <v>355230</v>
      </c>
      <c r="E87" s="236">
        <v>24564</v>
      </c>
    </row>
    <row r="88" spans="1:5" ht="15.75" thickBot="1" x14ac:dyDescent="0.3">
      <c r="A88" s="197"/>
      <c r="B88" s="198" t="s">
        <v>414</v>
      </c>
      <c r="C88" s="219">
        <v>658</v>
      </c>
      <c r="D88" s="149">
        <v>0</v>
      </c>
      <c r="E88" s="234"/>
    </row>
    <row r="89" spans="1:5" ht="15.75" thickBot="1" x14ac:dyDescent="0.3">
      <c r="A89" s="202">
        <v>11</v>
      </c>
      <c r="B89" s="203" t="s">
        <v>415</v>
      </c>
      <c r="C89" s="220"/>
      <c r="D89" s="204">
        <v>67813640.73999998</v>
      </c>
      <c r="E89" s="204">
        <v>53811686</v>
      </c>
    </row>
    <row r="90" spans="1:5" x14ac:dyDescent="0.25">
      <c r="A90" s="199">
        <v>12</v>
      </c>
      <c r="B90" s="200" t="s">
        <v>416</v>
      </c>
      <c r="C90" s="221"/>
      <c r="D90" s="201">
        <v>2467047.2600000203</v>
      </c>
      <c r="E90" s="201">
        <v>3991382</v>
      </c>
    </row>
    <row r="91" spans="1:5" x14ac:dyDescent="0.25">
      <c r="A91" s="161">
        <v>13</v>
      </c>
      <c r="B91" s="168" t="s">
        <v>417</v>
      </c>
      <c r="C91" s="216"/>
      <c r="D91" s="144">
        <v>0</v>
      </c>
      <c r="E91" s="241"/>
    </row>
    <row r="92" spans="1:5" x14ac:dyDescent="0.25">
      <c r="A92" s="156"/>
      <c r="B92" s="170" t="s">
        <v>418</v>
      </c>
      <c r="C92" s="216">
        <v>761</v>
      </c>
      <c r="D92" s="144"/>
      <c r="E92" s="236">
        <v>0</v>
      </c>
    </row>
    <row r="93" spans="1:5" x14ac:dyDescent="0.25">
      <c r="A93" s="156"/>
      <c r="B93" s="170" t="s">
        <v>419</v>
      </c>
      <c r="C93" s="216">
        <v>661</v>
      </c>
      <c r="D93" s="144">
        <v>0</v>
      </c>
      <c r="E93" s="236">
        <v>0</v>
      </c>
    </row>
    <row r="94" spans="1:5" x14ac:dyDescent="0.25">
      <c r="A94" s="156">
        <v>14</v>
      </c>
      <c r="B94" s="171" t="s">
        <v>420</v>
      </c>
      <c r="C94" s="216"/>
      <c r="D94" s="144">
        <v>0</v>
      </c>
      <c r="E94" s="241"/>
    </row>
    <row r="95" spans="1:5" x14ac:dyDescent="0.25">
      <c r="A95" s="156"/>
      <c r="B95" s="171" t="s">
        <v>421</v>
      </c>
      <c r="C95" s="216">
        <v>762</v>
      </c>
      <c r="D95" s="144"/>
      <c r="E95" s="236"/>
    </row>
    <row r="96" spans="1:5" x14ac:dyDescent="0.25">
      <c r="A96" s="156"/>
      <c r="B96" s="168" t="s">
        <v>422</v>
      </c>
      <c r="C96" s="216">
        <v>662</v>
      </c>
      <c r="D96" s="144"/>
      <c r="E96" s="236">
        <v>0</v>
      </c>
    </row>
    <row r="97" spans="1:5" x14ac:dyDescent="0.25">
      <c r="A97" s="156">
        <v>15</v>
      </c>
      <c r="B97" s="164" t="s">
        <v>423</v>
      </c>
      <c r="C97" s="216"/>
      <c r="D97" s="144">
        <v>0</v>
      </c>
      <c r="E97" s="241">
        <v>0</v>
      </c>
    </row>
    <row r="98" spans="1:5" x14ac:dyDescent="0.25">
      <c r="A98" s="162">
        <v>15.1</v>
      </c>
      <c r="B98" s="172" t="s">
        <v>424</v>
      </c>
      <c r="C98" s="216"/>
      <c r="D98" s="144">
        <v>0</v>
      </c>
      <c r="E98" s="241"/>
    </row>
    <row r="99" spans="1:5" x14ac:dyDescent="0.25">
      <c r="A99" s="162"/>
      <c r="B99" s="172" t="s">
        <v>425</v>
      </c>
      <c r="C99" s="216">
        <v>763</v>
      </c>
      <c r="D99" s="144"/>
      <c r="E99" s="236"/>
    </row>
    <row r="100" spans="1:5" x14ac:dyDescent="0.25">
      <c r="A100" s="156"/>
      <c r="B100" s="165" t="s">
        <v>426</v>
      </c>
      <c r="C100" s="216">
        <v>764</v>
      </c>
      <c r="D100" s="144"/>
      <c r="E100" s="236"/>
    </row>
    <row r="101" spans="1:5" x14ac:dyDescent="0.25">
      <c r="A101" s="156"/>
      <c r="B101" s="170" t="s">
        <v>427</v>
      </c>
      <c r="C101" s="216">
        <v>765</v>
      </c>
      <c r="D101" s="144"/>
      <c r="E101" s="236"/>
    </row>
    <row r="102" spans="1:5" ht="30" x14ac:dyDescent="0.25">
      <c r="A102" s="156"/>
      <c r="B102" s="173" t="s">
        <v>428</v>
      </c>
      <c r="C102" s="216">
        <v>665</v>
      </c>
      <c r="D102" s="144"/>
      <c r="E102" s="236">
        <v>0</v>
      </c>
    </row>
    <row r="103" spans="1:5" x14ac:dyDescent="0.25">
      <c r="A103" s="162">
        <v>15.2</v>
      </c>
      <c r="B103" s="164" t="s">
        <v>429</v>
      </c>
      <c r="C103" s="216"/>
      <c r="D103" s="144">
        <v>0</v>
      </c>
      <c r="E103" s="241">
        <v>0</v>
      </c>
    </row>
    <row r="104" spans="1:5" x14ac:dyDescent="0.25">
      <c r="A104" s="162"/>
      <c r="B104" s="170" t="s">
        <v>430</v>
      </c>
      <c r="C104" s="216">
        <v>767</v>
      </c>
      <c r="D104" s="144">
        <v>0</v>
      </c>
      <c r="E104" s="241"/>
    </row>
    <row r="105" spans="1:5" x14ac:dyDescent="0.25">
      <c r="A105" s="162">
        <v>15.3</v>
      </c>
      <c r="B105" s="164" t="s">
        <v>431</v>
      </c>
      <c r="C105" s="216"/>
      <c r="D105" s="144">
        <v>0</v>
      </c>
      <c r="E105" s="236"/>
    </row>
    <row r="106" spans="1:5" x14ac:dyDescent="0.25">
      <c r="A106" s="162"/>
      <c r="B106" s="170" t="s">
        <v>432</v>
      </c>
      <c r="C106" s="216">
        <v>766</v>
      </c>
      <c r="D106" s="144">
        <v>0</v>
      </c>
      <c r="E106" s="236"/>
    </row>
    <row r="107" spans="1:5" x14ac:dyDescent="0.25">
      <c r="A107" s="162"/>
      <c r="B107" s="170" t="s">
        <v>433</v>
      </c>
      <c r="C107" s="216">
        <v>666</v>
      </c>
      <c r="D107" s="144">
        <v>0</v>
      </c>
      <c r="E107" s="236">
        <v>0</v>
      </c>
    </row>
    <row r="108" spans="1:5" x14ac:dyDescent="0.25">
      <c r="A108" s="162">
        <v>15.4</v>
      </c>
      <c r="B108" s="164" t="s">
        <v>434</v>
      </c>
      <c r="C108" s="216"/>
      <c r="D108" s="144">
        <v>0</v>
      </c>
      <c r="E108" s="241">
        <v>0</v>
      </c>
    </row>
    <row r="109" spans="1:5" x14ac:dyDescent="0.25">
      <c r="A109" s="162"/>
      <c r="B109" s="170" t="s">
        <v>435</v>
      </c>
      <c r="C109" s="216">
        <v>768</v>
      </c>
      <c r="D109" s="144">
        <v>0</v>
      </c>
      <c r="E109" s="236">
        <v>0</v>
      </c>
    </row>
    <row r="110" spans="1:5" x14ac:dyDescent="0.25">
      <c r="A110" s="162"/>
      <c r="B110" s="170" t="s">
        <v>436</v>
      </c>
      <c r="C110" s="216">
        <v>668</v>
      </c>
      <c r="D110" s="144">
        <v>0</v>
      </c>
      <c r="E110" s="236">
        <v>0</v>
      </c>
    </row>
    <row r="111" spans="1:5" x14ac:dyDescent="0.25">
      <c r="A111" s="162">
        <v>16</v>
      </c>
      <c r="B111" s="135" t="s">
        <v>437</v>
      </c>
      <c r="C111" s="216"/>
      <c r="D111" s="144">
        <v>0</v>
      </c>
      <c r="E111" s="241">
        <v>0</v>
      </c>
    </row>
    <row r="112" spans="1:5" x14ac:dyDescent="0.25">
      <c r="A112" s="162">
        <v>17</v>
      </c>
      <c r="B112" s="170" t="s">
        <v>438</v>
      </c>
      <c r="C112" s="210" t="s">
        <v>439</v>
      </c>
      <c r="D112" s="144">
        <v>13321</v>
      </c>
      <c r="E112" s="241">
        <v>111480</v>
      </c>
    </row>
    <row r="113" spans="1:5" x14ac:dyDescent="0.25">
      <c r="A113" s="162"/>
      <c r="B113" s="170" t="s">
        <v>440</v>
      </c>
      <c r="C113" s="216">
        <v>771</v>
      </c>
      <c r="D113" s="146">
        <v>0</v>
      </c>
      <c r="E113" s="236">
        <v>0</v>
      </c>
    </row>
    <row r="114" spans="1:5" x14ac:dyDescent="0.25">
      <c r="A114" s="162"/>
      <c r="B114" s="170" t="s">
        <v>441</v>
      </c>
      <c r="C114" s="216">
        <v>772</v>
      </c>
      <c r="D114" s="144">
        <v>0</v>
      </c>
      <c r="E114" s="236"/>
    </row>
    <row r="115" spans="1:5" x14ac:dyDescent="0.25">
      <c r="A115" s="162"/>
      <c r="B115" s="168" t="s">
        <v>442</v>
      </c>
      <c r="C115" s="216">
        <v>773</v>
      </c>
      <c r="D115" s="144"/>
      <c r="E115" s="236">
        <v>0</v>
      </c>
    </row>
    <row r="116" spans="1:5" x14ac:dyDescent="0.25">
      <c r="A116" s="162"/>
      <c r="B116" s="170" t="s">
        <v>443</v>
      </c>
      <c r="C116" s="216">
        <v>777</v>
      </c>
      <c r="D116" s="144">
        <v>13321</v>
      </c>
      <c r="E116" s="236">
        <v>111480</v>
      </c>
    </row>
    <row r="117" spans="1:5" x14ac:dyDescent="0.25">
      <c r="A117" s="162"/>
      <c r="B117" s="170" t="s">
        <v>444</v>
      </c>
      <c r="C117" s="216">
        <v>778</v>
      </c>
      <c r="D117" s="144">
        <v>0</v>
      </c>
      <c r="E117" s="236">
        <v>0</v>
      </c>
    </row>
    <row r="118" spans="1:5" x14ac:dyDescent="0.25">
      <c r="A118" s="162"/>
      <c r="B118" s="170" t="s">
        <v>445</v>
      </c>
      <c r="C118" s="216">
        <v>671</v>
      </c>
      <c r="D118" s="144">
        <v>0</v>
      </c>
      <c r="E118" s="236"/>
    </row>
    <row r="119" spans="1:5" x14ac:dyDescent="0.25">
      <c r="A119" s="162"/>
      <c r="B119" s="168" t="s">
        <v>446</v>
      </c>
      <c r="C119" s="216">
        <v>672</v>
      </c>
      <c r="D119" s="144"/>
      <c r="E119" s="236"/>
    </row>
    <row r="120" spans="1:5" x14ac:dyDescent="0.25">
      <c r="A120" s="162"/>
      <c r="B120" s="168" t="s">
        <v>447</v>
      </c>
      <c r="C120" s="216">
        <v>673</v>
      </c>
      <c r="D120" s="144"/>
      <c r="E120" s="236">
        <v>0</v>
      </c>
    </row>
    <row r="121" spans="1:5" x14ac:dyDescent="0.25">
      <c r="A121" s="162"/>
      <c r="B121" s="170" t="s">
        <v>448</v>
      </c>
      <c r="C121" s="216">
        <v>677</v>
      </c>
      <c r="D121" s="144">
        <v>0</v>
      </c>
      <c r="E121" s="236">
        <v>0</v>
      </c>
    </row>
    <row r="122" spans="1:5" x14ac:dyDescent="0.25">
      <c r="A122" s="162"/>
      <c r="B122" s="170" t="s">
        <v>348</v>
      </c>
      <c r="C122" s="216">
        <v>678</v>
      </c>
      <c r="D122" s="144">
        <v>0</v>
      </c>
      <c r="E122" s="236"/>
    </row>
    <row r="123" spans="1:5" x14ac:dyDescent="0.25">
      <c r="A123" s="162"/>
      <c r="B123" s="174" t="s">
        <v>449</v>
      </c>
      <c r="C123" s="216"/>
      <c r="D123" s="144">
        <v>2480368.2600000203</v>
      </c>
      <c r="E123" s="144">
        <v>4102862</v>
      </c>
    </row>
    <row r="124" spans="1:5" x14ac:dyDescent="0.25">
      <c r="A124" s="162"/>
      <c r="B124" s="170" t="s">
        <v>450</v>
      </c>
      <c r="C124" s="216">
        <v>694</v>
      </c>
      <c r="D124" s="226">
        <v>283559.82600000204</v>
      </c>
      <c r="E124" s="241">
        <v>412743</v>
      </c>
    </row>
    <row r="125" spans="1:5" ht="15.75" thickBot="1" x14ac:dyDescent="0.3">
      <c r="A125" s="163"/>
      <c r="B125" s="175" t="s">
        <v>451</v>
      </c>
      <c r="C125" s="222">
        <v>121</v>
      </c>
      <c r="D125" s="227">
        <v>2196808.4340000181</v>
      </c>
      <c r="E125" s="227">
        <v>3690119</v>
      </c>
    </row>
    <row r="126" spans="1:5" ht="15.75" thickBot="1" x14ac:dyDescent="0.3">
      <c r="A126" s="163"/>
      <c r="B126" s="175" t="s">
        <v>452</v>
      </c>
      <c r="C126" s="222">
        <v>121</v>
      </c>
      <c r="D126" s="227">
        <v>2196808.4340000153</v>
      </c>
      <c r="E126" s="227">
        <v>3690120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>
      <selection activeCell="M19" sqref="M19"/>
    </sheetView>
  </sheetViews>
  <sheetFormatPr defaultRowHeight="15" x14ac:dyDescent="0.25"/>
  <cols>
    <col min="1" max="1" width="37.42578125" customWidth="1"/>
  </cols>
  <sheetData>
    <row r="1" spans="1:11" x14ac:dyDescent="0.25">
      <c r="A1" s="407" t="s">
        <v>641</v>
      </c>
      <c r="B1" s="407"/>
      <c r="C1" s="407"/>
      <c r="D1" s="407"/>
      <c r="E1" s="407"/>
    </row>
    <row r="2" spans="1:11" x14ac:dyDescent="0.25">
      <c r="A2" s="407"/>
      <c r="B2" s="407" t="s">
        <v>642</v>
      </c>
      <c r="C2" s="407"/>
      <c r="D2" s="407"/>
      <c r="E2" s="407" t="s">
        <v>643</v>
      </c>
    </row>
    <row r="4" spans="1:11" ht="15.75" thickBot="1" x14ac:dyDescent="0.3"/>
    <row r="5" spans="1:11" ht="15.75" thickBot="1" x14ac:dyDescent="0.3">
      <c r="A5" s="265"/>
      <c r="B5" s="270" t="s">
        <v>453</v>
      </c>
      <c r="C5" s="270"/>
      <c r="D5" s="270"/>
      <c r="E5" s="270"/>
      <c r="F5" s="270"/>
      <c r="G5" s="270"/>
      <c r="H5" s="270"/>
      <c r="I5" s="270"/>
      <c r="J5" s="270"/>
      <c r="K5" s="277"/>
    </row>
    <row r="6" spans="1:11" x14ac:dyDescent="0.25">
      <c r="A6" s="267"/>
      <c r="B6" s="278" t="s">
        <v>311</v>
      </c>
      <c r="C6" s="279" t="s">
        <v>454</v>
      </c>
      <c r="D6" s="278" t="s">
        <v>455</v>
      </c>
      <c r="E6" s="279" t="s">
        <v>456</v>
      </c>
      <c r="F6" s="278" t="s">
        <v>456</v>
      </c>
      <c r="G6" s="279" t="s">
        <v>457</v>
      </c>
      <c r="H6" s="278" t="s">
        <v>458</v>
      </c>
      <c r="I6" s="279" t="s">
        <v>459</v>
      </c>
      <c r="J6" s="280" t="s">
        <v>460</v>
      </c>
      <c r="K6" s="280" t="s">
        <v>461</v>
      </c>
    </row>
    <row r="7" spans="1:11" x14ac:dyDescent="0.25">
      <c r="A7" s="267"/>
      <c r="B7" s="281" t="s">
        <v>462</v>
      </c>
      <c r="C7" s="282" t="s">
        <v>26</v>
      </c>
      <c r="D7" s="281" t="s">
        <v>463</v>
      </c>
      <c r="E7" s="282" t="s">
        <v>464</v>
      </c>
      <c r="F7" s="281" t="s">
        <v>465</v>
      </c>
      <c r="G7" s="282" t="s">
        <v>26</v>
      </c>
      <c r="H7" s="281" t="s">
        <v>463</v>
      </c>
      <c r="I7" s="282"/>
      <c r="J7" s="283" t="s">
        <v>466</v>
      </c>
      <c r="K7" s="283"/>
    </row>
    <row r="8" spans="1:11" x14ac:dyDescent="0.25">
      <c r="A8" s="267"/>
      <c r="B8" s="281"/>
      <c r="C8" s="282" t="s">
        <v>467</v>
      </c>
      <c r="D8" s="281" t="s">
        <v>468</v>
      </c>
      <c r="E8" s="282" t="s">
        <v>469</v>
      </c>
      <c r="F8" s="281" t="s">
        <v>470</v>
      </c>
      <c r="G8" s="282" t="s">
        <v>471</v>
      </c>
      <c r="H8" s="281" t="s">
        <v>472</v>
      </c>
      <c r="I8" s="282" t="s">
        <v>473</v>
      </c>
      <c r="J8" s="283" t="s">
        <v>474</v>
      </c>
      <c r="K8" s="283"/>
    </row>
    <row r="9" spans="1:11" x14ac:dyDescent="0.25">
      <c r="A9" s="267"/>
      <c r="B9" s="281"/>
      <c r="C9" s="282"/>
      <c r="D9" s="281"/>
      <c r="E9" s="282" t="s">
        <v>475</v>
      </c>
      <c r="F9" s="281" t="s">
        <v>476</v>
      </c>
      <c r="G9" s="282"/>
      <c r="H9" s="281"/>
      <c r="I9" s="282"/>
      <c r="J9" s="283" t="s">
        <v>477</v>
      </c>
      <c r="K9" s="283"/>
    </row>
    <row r="10" spans="1:11" x14ac:dyDescent="0.25">
      <c r="A10" s="267"/>
      <c r="B10" s="268"/>
      <c r="C10" s="284"/>
      <c r="D10" s="268"/>
      <c r="E10" s="284"/>
      <c r="F10" s="281" t="s">
        <v>478</v>
      </c>
      <c r="G10" s="284"/>
      <c r="H10" s="268"/>
      <c r="I10" s="284"/>
      <c r="J10" s="285"/>
      <c r="K10" s="285"/>
    </row>
    <row r="11" spans="1:11" ht="15.75" thickBot="1" x14ac:dyDescent="0.3">
      <c r="A11" s="266"/>
      <c r="B11" s="271"/>
      <c r="C11" s="272"/>
      <c r="D11" s="271"/>
      <c r="E11" s="272"/>
      <c r="F11" s="286" t="s">
        <v>479</v>
      </c>
      <c r="G11" s="272"/>
      <c r="H11" s="271"/>
      <c r="I11" s="272"/>
      <c r="J11" s="287"/>
      <c r="K11" s="287"/>
    </row>
    <row r="12" spans="1:11" x14ac:dyDescent="0.25">
      <c r="A12" s="275" t="s">
        <v>480</v>
      </c>
      <c r="B12" s="289">
        <v>100000</v>
      </c>
      <c r="C12" s="289"/>
      <c r="D12" s="289"/>
      <c r="E12" s="289">
        <v>0</v>
      </c>
      <c r="F12" s="289"/>
      <c r="G12" s="289">
        <v>17618955</v>
      </c>
      <c r="H12" s="289"/>
      <c r="I12" s="288">
        <v>3690120</v>
      </c>
      <c r="J12" s="289">
        <v>0</v>
      </c>
      <c r="K12" s="289">
        <v>21409075</v>
      </c>
    </row>
    <row r="13" spans="1:11" x14ac:dyDescent="0.25">
      <c r="A13" s="264" t="s">
        <v>481</v>
      </c>
      <c r="B13" s="288"/>
      <c r="C13" s="288"/>
      <c r="D13" s="289"/>
      <c r="E13" s="288"/>
      <c r="F13" s="289"/>
      <c r="G13" s="289"/>
      <c r="H13" s="289"/>
      <c r="I13" s="289"/>
      <c r="J13" s="289"/>
      <c r="K13" s="289">
        <v>0</v>
      </c>
    </row>
    <row r="14" spans="1:11" x14ac:dyDescent="0.25">
      <c r="A14" s="274" t="s">
        <v>482</v>
      </c>
      <c r="B14" s="288"/>
      <c r="C14" s="288"/>
      <c r="D14" s="289"/>
      <c r="E14" s="288"/>
      <c r="F14" s="289"/>
      <c r="G14" s="288"/>
      <c r="H14" s="288"/>
      <c r="I14" s="288"/>
      <c r="J14" s="289"/>
      <c r="K14" s="289">
        <v>0</v>
      </c>
    </row>
    <row r="15" spans="1:11" x14ac:dyDescent="0.25">
      <c r="A15" s="264" t="s">
        <v>483</v>
      </c>
      <c r="B15" s="288"/>
      <c r="C15" s="288"/>
      <c r="D15" s="288"/>
      <c r="E15" s="288"/>
      <c r="F15" s="288"/>
      <c r="G15" s="288">
        <v>3690120</v>
      </c>
      <c r="H15" s="288"/>
      <c r="I15" s="288">
        <v>-3690120</v>
      </c>
      <c r="J15" s="289"/>
      <c r="K15" s="289">
        <v>0</v>
      </c>
    </row>
    <row r="16" spans="1:11" x14ac:dyDescent="0.25">
      <c r="A16" s="264" t="s">
        <v>484</v>
      </c>
      <c r="B16" s="288"/>
      <c r="C16" s="288"/>
      <c r="D16" s="288"/>
      <c r="E16" s="288"/>
      <c r="F16" s="288"/>
      <c r="G16" s="288"/>
      <c r="H16" s="288"/>
      <c r="I16" s="288"/>
      <c r="J16" s="289"/>
      <c r="K16" s="289">
        <v>0</v>
      </c>
    </row>
    <row r="17" spans="1:11" x14ac:dyDescent="0.25">
      <c r="A17" s="264" t="s">
        <v>485</v>
      </c>
      <c r="B17" s="288"/>
      <c r="C17" s="288"/>
      <c r="D17" s="288"/>
      <c r="E17" s="288"/>
      <c r="F17" s="288"/>
      <c r="G17" s="288"/>
      <c r="H17" s="288"/>
      <c r="I17" s="288"/>
      <c r="J17" s="289"/>
      <c r="K17" s="289">
        <v>0</v>
      </c>
    </row>
    <row r="18" spans="1:11" x14ac:dyDescent="0.25">
      <c r="A18" s="264" t="s">
        <v>486</v>
      </c>
      <c r="B18" s="288"/>
      <c r="C18" s="288"/>
      <c r="D18" s="288"/>
      <c r="E18" s="288"/>
      <c r="F18" s="288"/>
      <c r="G18" s="288"/>
      <c r="H18" s="288"/>
      <c r="I18" s="288"/>
      <c r="J18" s="289"/>
      <c r="K18" s="289">
        <v>0</v>
      </c>
    </row>
    <row r="19" spans="1:11" x14ac:dyDescent="0.25">
      <c r="A19" s="269" t="s">
        <v>487</v>
      </c>
      <c r="B19" s="288"/>
      <c r="C19" s="288"/>
      <c r="D19" s="288"/>
      <c r="E19" s="288"/>
      <c r="F19" s="288"/>
      <c r="G19" s="288"/>
      <c r="H19" s="288"/>
      <c r="I19" s="288"/>
      <c r="J19" s="289"/>
      <c r="K19" s="289">
        <v>0</v>
      </c>
    </row>
    <row r="20" spans="1:11" x14ac:dyDescent="0.25">
      <c r="A20" s="269" t="s">
        <v>488</v>
      </c>
      <c r="B20" s="288"/>
      <c r="C20" s="288"/>
      <c r="D20" s="288"/>
      <c r="E20" s="288"/>
      <c r="F20" s="288"/>
      <c r="G20" s="288"/>
      <c r="H20" s="288"/>
      <c r="I20" s="288"/>
      <c r="J20" s="289"/>
      <c r="K20" s="289">
        <v>0</v>
      </c>
    </row>
    <row r="21" spans="1:11" x14ac:dyDescent="0.25">
      <c r="A21" s="276" t="s">
        <v>480</v>
      </c>
      <c r="B21" s="289"/>
      <c r="C21" s="289"/>
      <c r="D21" s="289"/>
      <c r="E21" s="289"/>
      <c r="F21" s="289"/>
      <c r="G21" s="289"/>
      <c r="H21" s="288"/>
      <c r="I21" s="289"/>
      <c r="J21" s="289"/>
      <c r="K21" s="289">
        <v>0</v>
      </c>
    </row>
    <row r="22" spans="1:11" x14ac:dyDescent="0.25">
      <c r="A22" s="269" t="s">
        <v>489</v>
      </c>
      <c r="B22" s="288"/>
      <c r="C22" s="288"/>
      <c r="D22" s="288"/>
      <c r="E22" s="288"/>
      <c r="F22" s="289"/>
      <c r="G22" s="288"/>
      <c r="H22" s="288"/>
      <c r="I22" s="288"/>
      <c r="J22" s="289"/>
      <c r="K22" s="289">
        <v>0</v>
      </c>
    </row>
    <row r="23" spans="1:11" x14ac:dyDescent="0.25">
      <c r="A23" s="269" t="s">
        <v>483</v>
      </c>
      <c r="B23" s="288"/>
      <c r="C23" s="288"/>
      <c r="D23" s="288"/>
      <c r="E23" s="288"/>
      <c r="F23" s="288"/>
      <c r="G23" s="288"/>
      <c r="H23" s="288"/>
      <c r="I23" s="288">
        <v>2196808.4340000153</v>
      </c>
      <c r="J23" s="289"/>
      <c r="K23" s="289">
        <v>2196808.4340000153</v>
      </c>
    </row>
    <row r="24" spans="1:11" x14ac:dyDescent="0.25">
      <c r="A24" s="269" t="s">
        <v>485</v>
      </c>
      <c r="B24" s="288"/>
      <c r="C24" s="288"/>
      <c r="D24" s="288"/>
      <c r="E24" s="288"/>
      <c r="F24" s="288"/>
      <c r="G24" s="288"/>
      <c r="H24" s="288"/>
      <c r="I24" s="288"/>
      <c r="J24" s="289"/>
      <c r="K24" s="289">
        <v>0</v>
      </c>
    </row>
    <row r="25" spans="1:11" x14ac:dyDescent="0.25">
      <c r="A25" s="269" t="s">
        <v>490</v>
      </c>
      <c r="B25" s="288"/>
      <c r="C25" s="288"/>
      <c r="D25" s="288"/>
      <c r="E25" s="288"/>
      <c r="F25" s="288"/>
      <c r="G25" s="288"/>
      <c r="H25" s="288"/>
      <c r="I25" s="288"/>
      <c r="J25" s="289"/>
      <c r="K25" s="289">
        <v>0</v>
      </c>
    </row>
    <row r="26" spans="1:11" x14ac:dyDescent="0.25">
      <c r="A26" s="269" t="s">
        <v>491</v>
      </c>
      <c r="B26" s="288"/>
      <c r="C26" s="288"/>
      <c r="D26" s="288"/>
      <c r="E26" s="289"/>
      <c r="F26" s="288"/>
      <c r="G26" s="289"/>
      <c r="H26" s="288"/>
      <c r="I26" s="288"/>
      <c r="J26" s="289"/>
      <c r="K26" s="289">
        <v>0</v>
      </c>
    </row>
    <row r="27" spans="1:11" x14ac:dyDescent="0.25">
      <c r="A27" s="269" t="s">
        <v>492</v>
      </c>
      <c r="B27" s="288"/>
      <c r="C27" s="288"/>
      <c r="D27" s="288"/>
      <c r="E27" s="288"/>
      <c r="F27" s="288"/>
      <c r="G27" s="289"/>
      <c r="H27" s="288"/>
      <c r="I27" s="288"/>
      <c r="J27" s="289"/>
      <c r="K27" s="289">
        <v>0</v>
      </c>
    </row>
    <row r="28" spans="1:11" x14ac:dyDescent="0.25">
      <c r="A28" s="269" t="s">
        <v>493</v>
      </c>
      <c r="B28" s="288"/>
      <c r="C28" s="288"/>
      <c r="D28" s="288"/>
      <c r="E28" s="288"/>
      <c r="F28" s="288"/>
      <c r="G28" s="288"/>
      <c r="H28" s="288"/>
      <c r="I28" s="288"/>
      <c r="J28" s="289"/>
      <c r="K28" s="289">
        <v>0</v>
      </c>
    </row>
    <row r="29" spans="1:11" x14ac:dyDescent="0.25">
      <c r="A29" s="275" t="s">
        <v>494</v>
      </c>
      <c r="B29" s="288">
        <v>100000</v>
      </c>
      <c r="C29" s="288">
        <v>0</v>
      </c>
      <c r="D29" s="288">
        <v>0</v>
      </c>
      <c r="E29" s="288">
        <v>0</v>
      </c>
      <c r="F29" s="288">
        <v>0</v>
      </c>
      <c r="G29" s="288">
        <v>21309075</v>
      </c>
      <c r="H29" s="288"/>
      <c r="I29" s="288">
        <v>2196808.4340000153</v>
      </c>
      <c r="J29" s="288">
        <v>0</v>
      </c>
      <c r="K29" s="289">
        <v>23605883.434000015</v>
      </c>
    </row>
    <row r="30" spans="1:11" x14ac:dyDescent="0.25">
      <c r="A30" s="275" t="s">
        <v>495</v>
      </c>
      <c r="B30" s="288">
        <v>100000</v>
      </c>
      <c r="C30" s="288"/>
      <c r="D30" s="288"/>
      <c r="E30" s="288">
        <v>0</v>
      </c>
      <c r="F30" s="288"/>
      <c r="G30" s="288">
        <v>21309075</v>
      </c>
      <c r="H30" s="288"/>
      <c r="I30" s="288">
        <v>2196808.4340000153</v>
      </c>
      <c r="J30" s="289">
        <v>0</v>
      </c>
      <c r="K30" s="289">
        <v>23605883.434000015</v>
      </c>
    </row>
    <row r="31" spans="1:11" x14ac:dyDescent="0.25">
      <c r="A31" s="273" t="s">
        <v>496</v>
      </c>
      <c r="B31" s="273"/>
      <c r="C31" s="273"/>
      <c r="D31" s="273"/>
      <c r="E31" s="273"/>
      <c r="F31" s="273"/>
      <c r="G31" s="273"/>
      <c r="H31" s="273"/>
      <c r="I31" s="263"/>
      <c r="J31" s="263"/>
      <c r="K31" s="263"/>
    </row>
    <row r="32" spans="1:11" x14ac:dyDescent="0.25">
      <c r="A32" s="273" t="s">
        <v>497</v>
      </c>
      <c r="B32" s="273"/>
      <c r="C32" s="273"/>
      <c r="D32" s="273"/>
      <c r="E32" s="273"/>
      <c r="F32" s="273"/>
      <c r="G32" s="273"/>
      <c r="H32" s="273"/>
      <c r="I32" s="263"/>
      <c r="J32" s="263"/>
      <c r="K32" s="263"/>
    </row>
    <row r="33" spans="1:11" x14ac:dyDescent="0.25">
      <c r="A33" s="273" t="s">
        <v>498</v>
      </c>
      <c r="B33" s="273"/>
      <c r="C33" s="273"/>
      <c r="D33" s="273"/>
      <c r="E33" s="273"/>
      <c r="F33" s="273"/>
      <c r="G33" s="273"/>
      <c r="H33" s="273"/>
      <c r="I33" s="263"/>
      <c r="J33" s="263"/>
      <c r="K33" s="263"/>
    </row>
    <row r="34" spans="1:11" x14ac:dyDescent="0.25">
      <c r="A34" s="273" t="s">
        <v>499</v>
      </c>
      <c r="B34" s="273"/>
      <c r="C34" s="273"/>
      <c r="D34" s="273"/>
      <c r="E34" s="273"/>
      <c r="F34" s="273"/>
      <c r="G34" s="273"/>
      <c r="H34" s="273"/>
      <c r="I34" s="263"/>
      <c r="J34" s="263"/>
      <c r="K34" s="263"/>
    </row>
    <row r="35" spans="1:11" x14ac:dyDescent="0.25">
      <c r="A35" s="273" t="s">
        <v>500</v>
      </c>
      <c r="B35" s="273"/>
      <c r="C35" s="273"/>
      <c r="D35" s="273"/>
      <c r="E35" s="273"/>
      <c r="F35" s="273"/>
      <c r="G35" s="273"/>
      <c r="H35" s="273"/>
      <c r="I35" s="263"/>
      <c r="J35" s="263"/>
      <c r="K35" s="263"/>
    </row>
    <row r="36" spans="1:11" x14ac:dyDescent="0.25">
      <c r="A36" s="273" t="s">
        <v>501</v>
      </c>
      <c r="B36" s="273"/>
      <c r="C36" s="273"/>
      <c r="D36" s="273"/>
      <c r="E36" s="273"/>
      <c r="F36" s="273"/>
      <c r="G36" s="273"/>
      <c r="H36" s="273"/>
      <c r="I36" s="263"/>
      <c r="J36" s="263"/>
      <c r="K36" s="263"/>
    </row>
    <row r="37" spans="1:11" x14ac:dyDescent="0.25">
      <c r="A37" s="273" t="s">
        <v>502</v>
      </c>
      <c r="B37" s="273"/>
      <c r="C37" s="273"/>
      <c r="D37" s="273"/>
      <c r="E37" s="273"/>
      <c r="F37" s="273"/>
      <c r="G37" s="273"/>
      <c r="H37" s="273"/>
    </row>
    <row r="38" spans="1:11" x14ac:dyDescent="0.25">
      <c r="A38" s="273" t="s">
        <v>503</v>
      </c>
      <c r="B38" s="273"/>
      <c r="C38" s="273"/>
      <c r="D38" s="273"/>
      <c r="E38" s="273"/>
      <c r="F38" s="273"/>
      <c r="G38" s="273"/>
      <c r="H38" s="273"/>
    </row>
    <row r="39" spans="1:11" x14ac:dyDescent="0.25">
      <c r="A39" s="273" t="s">
        <v>504</v>
      </c>
      <c r="B39" s="273"/>
      <c r="C39" s="273"/>
      <c r="D39" s="273"/>
      <c r="E39" s="273"/>
      <c r="F39" s="273"/>
      <c r="G39" s="273"/>
      <c r="H39" s="273"/>
    </row>
    <row r="40" spans="1:11" x14ac:dyDescent="0.25">
      <c r="A40" s="273" t="s">
        <v>505</v>
      </c>
      <c r="B40" s="273"/>
      <c r="C40" s="273"/>
      <c r="D40" s="273"/>
      <c r="E40" s="273"/>
      <c r="F40" s="273"/>
      <c r="G40" s="273"/>
      <c r="H40" s="273"/>
    </row>
    <row r="41" spans="1:11" x14ac:dyDescent="0.25">
      <c r="A41" s="273"/>
      <c r="B41" s="273"/>
      <c r="C41" s="273"/>
      <c r="D41" s="273"/>
      <c r="E41" s="273"/>
      <c r="F41" s="273"/>
      <c r="G41" s="273"/>
      <c r="H41" s="273"/>
    </row>
    <row r="42" spans="1:11" x14ac:dyDescent="0.25">
      <c r="A42" s="273"/>
      <c r="B42" s="273"/>
      <c r="C42" s="273"/>
      <c r="D42" s="273"/>
      <c r="E42" s="273"/>
      <c r="F42" s="273"/>
      <c r="G42" s="273"/>
      <c r="H42" s="273"/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workbookViewId="0">
      <selection sqref="A1:E2"/>
    </sheetView>
  </sheetViews>
  <sheetFormatPr defaultRowHeight="15" x14ac:dyDescent="0.25"/>
  <cols>
    <col min="3" max="3" width="41.85546875" customWidth="1"/>
    <col min="4" max="4" width="18.7109375" customWidth="1"/>
    <col min="5" max="5" width="16.85546875" customWidth="1"/>
  </cols>
  <sheetData>
    <row r="1" spans="1:5" x14ac:dyDescent="0.25">
      <c r="A1" s="407" t="s">
        <v>641</v>
      </c>
      <c r="B1" s="407"/>
      <c r="C1" s="407"/>
      <c r="D1" s="407"/>
      <c r="E1" s="407"/>
    </row>
    <row r="2" spans="1:5" x14ac:dyDescent="0.25">
      <c r="A2" s="407"/>
      <c r="B2" s="407" t="s">
        <v>642</v>
      </c>
      <c r="C2" s="407"/>
      <c r="D2" s="407"/>
      <c r="E2" s="407" t="s">
        <v>643</v>
      </c>
    </row>
    <row r="4" spans="1:5" ht="18" x14ac:dyDescent="0.25">
      <c r="A4" s="410" t="s">
        <v>506</v>
      </c>
      <c r="B4" s="410"/>
      <c r="C4" s="410"/>
      <c r="D4" s="410"/>
      <c r="E4" s="410"/>
    </row>
    <row r="5" spans="1:5" x14ac:dyDescent="0.25">
      <c r="A5" s="290"/>
      <c r="B5" s="290"/>
      <c r="C5" s="290"/>
      <c r="D5" s="291"/>
      <c r="E5" s="291"/>
    </row>
    <row r="6" spans="1:5" x14ac:dyDescent="0.25">
      <c r="A6" s="411" t="s">
        <v>507</v>
      </c>
      <c r="B6" s="413" t="s">
        <v>508</v>
      </c>
      <c r="C6" s="414"/>
      <c r="D6" s="292" t="s">
        <v>509</v>
      </c>
      <c r="E6" s="293" t="s">
        <v>509</v>
      </c>
    </row>
    <row r="7" spans="1:5" ht="15.75" thickBot="1" x14ac:dyDescent="0.3">
      <c r="A7" s="412"/>
      <c r="B7" s="415"/>
      <c r="C7" s="416"/>
      <c r="D7" s="294" t="s">
        <v>510</v>
      </c>
      <c r="E7" s="316" t="s">
        <v>511</v>
      </c>
    </row>
    <row r="8" spans="1:5" x14ac:dyDescent="0.25">
      <c r="A8" s="295"/>
      <c r="B8" s="408" t="s">
        <v>512</v>
      </c>
      <c r="C8" s="417"/>
      <c r="D8" s="308">
        <v>91255790.200000003</v>
      </c>
      <c r="E8" s="317">
        <v>166587065</v>
      </c>
    </row>
    <row r="9" spans="1:5" x14ac:dyDescent="0.25">
      <c r="A9" s="295">
        <v>1</v>
      </c>
      <c r="B9" s="296"/>
      <c r="C9" s="296" t="s">
        <v>513</v>
      </c>
      <c r="D9" s="309">
        <v>70912502.200000003</v>
      </c>
      <c r="E9" s="318">
        <v>60772866</v>
      </c>
    </row>
    <row r="10" spans="1:5" x14ac:dyDescent="0.25">
      <c r="A10" s="295">
        <v>2</v>
      </c>
      <c r="B10" s="297"/>
      <c r="C10" s="297" t="s">
        <v>514</v>
      </c>
      <c r="D10" s="308">
        <v>0</v>
      </c>
      <c r="E10" s="318">
        <v>95116279</v>
      </c>
    </row>
    <row r="11" spans="1:5" x14ac:dyDescent="0.25">
      <c r="A11" s="295">
        <v>3</v>
      </c>
      <c r="B11" s="297"/>
      <c r="C11" s="297" t="s">
        <v>515</v>
      </c>
      <c r="D11" s="308">
        <v>13321</v>
      </c>
      <c r="E11" s="318">
        <v>84277</v>
      </c>
    </row>
    <row r="12" spans="1:5" x14ac:dyDescent="0.25">
      <c r="A12" s="295">
        <v>4</v>
      </c>
      <c r="B12" s="297"/>
      <c r="C12" s="297" t="s">
        <v>516</v>
      </c>
      <c r="D12" s="308"/>
      <c r="E12" s="318"/>
    </row>
    <row r="13" spans="1:5" x14ac:dyDescent="0.25">
      <c r="A13" s="295">
        <v>5</v>
      </c>
      <c r="B13" s="297"/>
      <c r="C13" s="297" t="s">
        <v>517</v>
      </c>
      <c r="D13" s="308">
        <v>20329967</v>
      </c>
      <c r="E13" s="318">
        <v>10613643</v>
      </c>
    </row>
    <row r="14" spans="1:5" x14ac:dyDescent="0.25">
      <c r="A14" s="326"/>
      <c r="B14" s="327"/>
      <c r="C14" s="327"/>
      <c r="D14" s="328"/>
      <c r="E14" s="329"/>
    </row>
    <row r="15" spans="1:5" x14ac:dyDescent="0.25">
      <c r="A15" s="298">
        <v>1</v>
      </c>
      <c r="B15" s="296"/>
      <c r="C15" s="299" t="s">
        <v>518</v>
      </c>
      <c r="D15" s="310">
        <v>-52586165</v>
      </c>
      <c r="E15" s="319">
        <v>-22583199</v>
      </c>
    </row>
    <row r="16" spans="1:5" x14ac:dyDescent="0.25">
      <c r="A16" s="295">
        <v>2</v>
      </c>
      <c r="B16" s="297"/>
      <c r="C16" s="297" t="s">
        <v>519</v>
      </c>
      <c r="D16" s="311">
        <v>-5396200</v>
      </c>
      <c r="E16" s="320">
        <v>-8099013</v>
      </c>
    </row>
    <row r="17" spans="1:5" x14ac:dyDescent="0.25">
      <c r="A17" s="295">
        <v>3</v>
      </c>
      <c r="B17" s="297"/>
      <c r="C17" s="297" t="s">
        <v>520</v>
      </c>
      <c r="D17" s="311">
        <v>-1911848</v>
      </c>
      <c r="E17" s="320">
        <v>-1305685</v>
      </c>
    </row>
    <row r="18" spans="1:5" x14ac:dyDescent="0.25">
      <c r="A18" s="295">
        <v>4</v>
      </c>
      <c r="B18" s="297"/>
      <c r="C18" s="297" t="s">
        <v>521</v>
      </c>
      <c r="D18" s="311">
        <v>-190200</v>
      </c>
      <c r="E18" s="320">
        <v>-200879</v>
      </c>
    </row>
    <row r="19" spans="1:5" x14ac:dyDescent="0.25">
      <c r="A19" s="295">
        <v>5</v>
      </c>
      <c r="B19" s="297"/>
      <c r="C19" s="297" t="s">
        <v>522</v>
      </c>
      <c r="D19" s="311">
        <v>-1070211</v>
      </c>
      <c r="E19" s="320">
        <v>-159104</v>
      </c>
    </row>
    <row r="20" spans="1:5" x14ac:dyDescent="0.25">
      <c r="A20" s="295">
        <v>6</v>
      </c>
      <c r="B20" s="297"/>
      <c r="C20" s="297" t="s">
        <v>523</v>
      </c>
      <c r="D20" s="311">
        <v>-3194233</v>
      </c>
      <c r="E20" s="320">
        <v>-1474067</v>
      </c>
    </row>
    <row r="21" spans="1:5" x14ac:dyDescent="0.25">
      <c r="A21" s="295">
        <v>7</v>
      </c>
      <c r="B21" s="297"/>
      <c r="C21" s="297" t="s">
        <v>524</v>
      </c>
      <c r="D21" s="312">
        <v>-201210.46</v>
      </c>
      <c r="E21" s="318">
        <v>-994333</v>
      </c>
    </row>
    <row r="22" spans="1:5" x14ac:dyDescent="0.25">
      <c r="A22" s="295">
        <v>8</v>
      </c>
      <c r="B22" s="297"/>
      <c r="C22" s="297" t="s">
        <v>525</v>
      </c>
      <c r="D22" s="312">
        <v>-248474</v>
      </c>
      <c r="E22" s="318">
        <v>-1317787</v>
      </c>
    </row>
    <row r="23" spans="1:5" x14ac:dyDescent="0.25">
      <c r="A23" s="295">
        <v>9</v>
      </c>
      <c r="B23" s="297"/>
      <c r="C23" s="297" t="s">
        <v>526</v>
      </c>
      <c r="D23" s="312">
        <v>0</v>
      </c>
      <c r="E23" s="318">
        <v>-12752790</v>
      </c>
    </row>
    <row r="24" spans="1:5" x14ac:dyDescent="0.25">
      <c r="A24" s="295">
        <v>10</v>
      </c>
      <c r="B24" s="297"/>
      <c r="C24" s="297" t="s">
        <v>527</v>
      </c>
      <c r="D24" s="312">
        <v>0</v>
      </c>
      <c r="E24" s="318">
        <v>-106112415</v>
      </c>
    </row>
    <row r="25" spans="1:5" x14ac:dyDescent="0.25">
      <c r="A25" s="295">
        <v>11</v>
      </c>
      <c r="B25" s="297"/>
      <c r="C25" s="297" t="s">
        <v>528</v>
      </c>
      <c r="D25" s="312">
        <v>-355230</v>
      </c>
      <c r="E25" s="318">
        <v>-24564</v>
      </c>
    </row>
    <row r="26" spans="1:5" x14ac:dyDescent="0.25">
      <c r="A26" s="295">
        <v>12</v>
      </c>
      <c r="B26" s="297"/>
      <c r="C26" s="297" t="s">
        <v>517</v>
      </c>
      <c r="D26" s="312">
        <v>-16366864.029999997</v>
      </c>
      <c r="E26" s="318">
        <v>-7068225</v>
      </c>
    </row>
    <row r="27" spans="1:5" x14ac:dyDescent="0.25">
      <c r="A27" s="298"/>
      <c r="B27" s="296"/>
      <c r="C27" s="296" t="s">
        <v>529</v>
      </c>
      <c r="D27" s="313">
        <v>9735154.7100000046</v>
      </c>
      <c r="E27" s="321">
        <v>4495004</v>
      </c>
    </row>
    <row r="28" spans="1:5" x14ac:dyDescent="0.25">
      <c r="A28" s="298"/>
      <c r="B28" s="296"/>
      <c r="C28" s="296"/>
      <c r="D28" s="313"/>
      <c r="E28" s="321"/>
    </row>
    <row r="29" spans="1:5" x14ac:dyDescent="0.25">
      <c r="A29" s="298"/>
      <c r="B29" s="296"/>
      <c r="C29" s="300" t="s">
        <v>530</v>
      </c>
      <c r="D29" s="300"/>
      <c r="E29" s="321"/>
    </row>
    <row r="30" spans="1:5" x14ac:dyDescent="0.25">
      <c r="A30" s="295"/>
      <c r="B30" s="297"/>
      <c r="C30" s="297" t="s">
        <v>531</v>
      </c>
      <c r="D30" s="308"/>
      <c r="E30" s="322"/>
    </row>
    <row r="31" spans="1:5" x14ac:dyDescent="0.25">
      <c r="A31" s="295"/>
      <c r="B31" s="297"/>
      <c r="C31" s="297" t="s">
        <v>532</v>
      </c>
      <c r="D31" s="308"/>
      <c r="E31" s="322"/>
    </row>
    <row r="32" spans="1:5" x14ac:dyDescent="0.25">
      <c r="A32" s="295"/>
      <c r="B32" s="297"/>
      <c r="C32" s="297" t="s">
        <v>533</v>
      </c>
      <c r="D32" s="308"/>
      <c r="E32" s="322"/>
    </row>
    <row r="33" spans="1:5" x14ac:dyDescent="0.25">
      <c r="A33" s="295"/>
      <c r="B33" s="297"/>
      <c r="C33" s="297" t="s">
        <v>532</v>
      </c>
      <c r="D33" s="308"/>
      <c r="E33" s="322"/>
    </row>
    <row r="34" spans="1:5" x14ac:dyDescent="0.25">
      <c r="A34" s="295"/>
      <c r="B34" s="297"/>
      <c r="C34" s="297" t="s">
        <v>534</v>
      </c>
      <c r="D34" s="308"/>
      <c r="E34" s="322"/>
    </row>
    <row r="35" spans="1:5" x14ac:dyDescent="0.25">
      <c r="A35" s="295"/>
      <c r="B35" s="297"/>
      <c r="C35" s="297" t="s">
        <v>535</v>
      </c>
      <c r="D35" s="308"/>
      <c r="E35" s="322"/>
    </row>
    <row r="36" spans="1:5" x14ac:dyDescent="0.25">
      <c r="A36" s="298"/>
      <c r="B36" s="296"/>
      <c r="C36" s="296" t="s">
        <v>536</v>
      </c>
      <c r="D36" s="313">
        <v>0</v>
      </c>
      <c r="E36" s="321"/>
    </row>
    <row r="37" spans="1:5" x14ac:dyDescent="0.25">
      <c r="A37" s="298"/>
      <c r="B37" s="296"/>
      <c r="C37" s="296"/>
      <c r="D37" s="313"/>
      <c r="E37" s="321"/>
    </row>
    <row r="38" spans="1:5" x14ac:dyDescent="0.25">
      <c r="A38" s="298"/>
      <c r="B38" s="296"/>
      <c r="C38" s="408" t="s">
        <v>537</v>
      </c>
      <c r="D38" s="409"/>
      <c r="E38" s="321"/>
    </row>
    <row r="39" spans="1:5" x14ac:dyDescent="0.25">
      <c r="A39" s="295"/>
      <c r="B39" s="297"/>
      <c r="C39" s="297" t="s">
        <v>538</v>
      </c>
      <c r="D39" s="308"/>
      <c r="E39" s="322"/>
    </row>
    <row r="40" spans="1:5" x14ac:dyDescent="0.25">
      <c r="A40" s="295"/>
      <c r="B40" s="297"/>
      <c r="C40" s="297" t="s">
        <v>539</v>
      </c>
      <c r="D40" s="308"/>
      <c r="E40" s="322"/>
    </row>
    <row r="41" spans="1:5" x14ac:dyDescent="0.25">
      <c r="A41" s="295"/>
      <c r="B41" s="297"/>
      <c r="C41" s="297" t="s">
        <v>540</v>
      </c>
      <c r="D41" s="308"/>
      <c r="E41" s="322"/>
    </row>
    <row r="42" spans="1:5" x14ac:dyDescent="0.25">
      <c r="A42" s="295"/>
      <c r="B42" s="297"/>
      <c r="C42" s="297" t="s">
        <v>541</v>
      </c>
      <c r="D42" s="308"/>
      <c r="E42" s="322"/>
    </row>
    <row r="43" spans="1:5" x14ac:dyDescent="0.25">
      <c r="A43" s="295"/>
      <c r="B43" s="297"/>
      <c r="C43" s="297" t="s">
        <v>542</v>
      </c>
      <c r="D43" s="308">
        <v>0</v>
      </c>
      <c r="E43" s="322"/>
    </row>
    <row r="44" spans="1:5" x14ac:dyDescent="0.25">
      <c r="A44" s="298"/>
      <c r="B44" s="296"/>
      <c r="C44" s="296" t="s">
        <v>536</v>
      </c>
      <c r="D44" s="313">
        <v>0</v>
      </c>
      <c r="E44" s="321"/>
    </row>
    <row r="45" spans="1:5" x14ac:dyDescent="0.25">
      <c r="A45" s="298"/>
      <c r="B45" s="296"/>
      <c r="C45" s="296"/>
      <c r="D45" s="313"/>
      <c r="E45" s="321"/>
    </row>
    <row r="46" spans="1:5" x14ac:dyDescent="0.25">
      <c r="A46" s="298"/>
      <c r="B46" s="296"/>
      <c r="C46" s="296" t="s">
        <v>543</v>
      </c>
      <c r="D46" s="313">
        <v>9735154.7100000046</v>
      </c>
      <c r="E46" s="321">
        <v>4495004</v>
      </c>
    </row>
    <row r="47" spans="1:5" x14ac:dyDescent="0.25">
      <c r="A47" s="298"/>
      <c r="B47" s="296"/>
      <c r="C47" s="296" t="s">
        <v>544</v>
      </c>
      <c r="D47" s="313">
        <v>-9735154.7100000046</v>
      </c>
      <c r="E47" s="321">
        <v>-4495010</v>
      </c>
    </row>
    <row r="48" spans="1:5" x14ac:dyDescent="0.25">
      <c r="A48" s="298"/>
      <c r="B48" s="296"/>
      <c r="C48" s="296" t="s">
        <v>545</v>
      </c>
      <c r="D48" s="313">
        <v>4501724</v>
      </c>
      <c r="E48" s="323">
        <v>6714</v>
      </c>
    </row>
    <row r="49" spans="1:5" ht="15.75" thickBot="1" x14ac:dyDescent="0.3">
      <c r="A49" s="303"/>
      <c r="B49" s="304"/>
      <c r="C49" s="304" t="s">
        <v>546</v>
      </c>
      <c r="D49" s="314">
        <v>14236878.710000005</v>
      </c>
      <c r="E49" s="324">
        <v>4501724</v>
      </c>
    </row>
    <row r="50" spans="1:5" ht="15.75" thickBot="1" x14ac:dyDescent="0.3">
      <c r="A50" s="305"/>
      <c r="B50" s="306"/>
      <c r="C50" s="307" t="s">
        <v>547</v>
      </c>
      <c r="D50" s="315">
        <v>14236878.710000023</v>
      </c>
      <c r="E50" s="325">
        <v>4501724</v>
      </c>
    </row>
    <row r="51" spans="1:5" x14ac:dyDescent="0.25">
      <c r="A51" s="301"/>
      <c r="B51" s="301"/>
      <c r="C51" s="301"/>
      <c r="D51" s="302"/>
      <c r="E51" s="302"/>
    </row>
  </sheetData>
  <mergeCells count="5">
    <mergeCell ref="C38:D38"/>
    <mergeCell ref="A4:E4"/>
    <mergeCell ref="A6:A7"/>
    <mergeCell ref="B6:C7"/>
    <mergeCell ref="B8:C8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workbookViewId="0">
      <selection sqref="A1:E2"/>
    </sheetView>
  </sheetViews>
  <sheetFormatPr defaultRowHeight="15" x14ac:dyDescent="0.25"/>
  <sheetData>
    <row r="1" spans="1:5" x14ac:dyDescent="0.25">
      <c r="A1" s="407" t="s">
        <v>641</v>
      </c>
      <c r="B1" s="407"/>
      <c r="C1" s="407"/>
      <c r="D1" s="407"/>
      <c r="E1" s="407"/>
    </row>
    <row r="2" spans="1:5" x14ac:dyDescent="0.25">
      <c r="A2" s="407"/>
      <c r="B2" s="407" t="s">
        <v>642</v>
      </c>
      <c r="C2" s="407"/>
      <c r="D2" s="407"/>
      <c r="E2" s="407" t="s">
        <v>643</v>
      </c>
    </row>
    <row r="4" spans="1:5" ht="25.5" x14ac:dyDescent="0.35">
      <c r="A4" s="330" t="s">
        <v>548</v>
      </c>
    </row>
    <row r="5" spans="1:5" x14ac:dyDescent="0.25">
      <c r="A5" s="331" t="s">
        <v>549</v>
      </c>
    </row>
    <row r="6" spans="1:5" x14ac:dyDescent="0.25">
      <c r="A6" s="332" t="s">
        <v>550</v>
      </c>
    </row>
    <row r="7" spans="1:5" x14ac:dyDescent="0.25">
      <c r="A7" s="333" t="s">
        <v>551</v>
      </c>
    </row>
    <row r="8" spans="1:5" x14ac:dyDescent="0.25">
      <c r="A8" s="333" t="s">
        <v>552</v>
      </c>
    </row>
    <row r="9" spans="1:5" x14ac:dyDescent="0.25">
      <c r="A9" s="333" t="s">
        <v>553</v>
      </c>
    </row>
    <row r="10" spans="1:5" x14ac:dyDescent="0.25">
      <c r="A10" s="333" t="s">
        <v>554</v>
      </c>
    </row>
    <row r="11" spans="1:5" x14ac:dyDescent="0.25">
      <c r="A11" s="333" t="s">
        <v>555</v>
      </c>
    </row>
    <row r="12" spans="1:5" x14ac:dyDescent="0.25">
      <c r="A12" s="333" t="s">
        <v>556</v>
      </c>
    </row>
    <row r="13" spans="1:5" x14ac:dyDescent="0.25">
      <c r="A13" s="333" t="s">
        <v>557</v>
      </c>
    </row>
    <row r="14" spans="1:5" x14ac:dyDescent="0.25">
      <c r="A14" s="333" t="s">
        <v>558</v>
      </c>
    </row>
    <row r="15" spans="1:5" x14ac:dyDescent="0.25">
      <c r="A15" s="333" t="s">
        <v>559</v>
      </c>
    </row>
    <row r="16" spans="1:5" x14ac:dyDescent="0.25">
      <c r="A16" s="333" t="s">
        <v>560</v>
      </c>
    </row>
    <row r="17" spans="1:1" x14ac:dyDescent="0.25">
      <c r="A17" s="333" t="s">
        <v>561</v>
      </c>
    </row>
    <row r="18" spans="1:1" x14ac:dyDescent="0.25">
      <c r="A18" s="333" t="s">
        <v>562</v>
      </c>
    </row>
    <row r="19" spans="1:1" x14ac:dyDescent="0.25">
      <c r="A19" s="333" t="s">
        <v>563</v>
      </c>
    </row>
    <row r="20" spans="1:1" x14ac:dyDescent="0.25">
      <c r="A20" s="333" t="s">
        <v>564</v>
      </c>
    </row>
    <row r="21" spans="1:1" x14ac:dyDescent="0.25">
      <c r="A21" s="333" t="s">
        <v>565</v>
      </c>
    </row>
    <row r="22" spans="1:1" x14ac:dyDescent="0.25">
      <c r="A22" s="333" t="s">
        <v>566</v>
      </c>
    </row>
    <row r="23" spans="1:1" x14ac:dyDescent="0.25">
      <c r="A23" s="333" t="s">
        <v>567</v>
      </c>
    </row>
    <row r="24" spans="1:1" x14ac:dyDescent="0.25">
      <c r="A24" s="333" t="s">
        <v>568</v>
      </c>
    </row>
    <row r="25" spans="1:1" x14ac:dyDescent="0.25">
      <c r="A25" s="333" t="s">
        <v>569</v>
      </c>
    </row>
    <row r="26" spans="1:1" x14ac:dyDescent="0.25">
      <c r="A26" s="333" t="s">
        <v>570</v>
      </c>
    </row>
    <row r="27" spans="1:1" x14ac:dyDescent="0.25">
      <c r="A27" s="333" t="s">
        <v>571</v>
      </c>
    </row>
    <row r="28" spans="1:1" x14ac:dyDescent="0.25">
      <c r="A28" s="333" t="s">
        <v>572</v>
      </c>
    </row>
    <row r="29" spans="1:1" x14ac:dyDescent="0.25">
      <c r="A29" s="333" t="s">
        <v>573</v>
      </c>
    </row>
    <row r="30" spans="1:1" x14ac:dyDescent="0.25">
      <c r="A30" s="333" t="s">
        <v>574</v>
      </c>
    </row>
    <row r="31" spans="1:1" x14ac:dyDescent="0.25">
      <c r="A31" s="333" t="s">
        <v>575</v>
      </c>
    </row>
    <row r="32" spans="1:1" x14ac:dyDescent="0.25">
      <c r="A32" s="333" t="s">
        <v>576</v>
      </c>
    </row>
    <row r="33" spans="1:1" x14ac:dyDescent="0.25">
      <c r="A33" s="333" t="s">
        <v>577</v>
      </c>
    </row>
    <row r="34" spans="1:1" x14ac:dyDescent="0.25">
      <c r="A34" s="333" t="s">
        <v>578</v>
      </c>
    </row>
    <row r="35" spans="1:1" x14ac:dyDescent="0.25">
      <c r="A35" s="333" t="s">
        <v>579</v>
      </c>
    </row>
    <row r="36" spans="1:1" x14ac:dyDescent="0.25">
      <c r="A36" s="333" t="s">
        <v>580</v>
      </c>
    </row>
    <row r="37" spans="1:1" x14ac:dyDescent="0.25">
      <c r="A37" s="333" t="s">
        <v>581</v>
      </c>
    </row>
    <row r="38" spans="1:1" x14ac:dyDescent="0.25">
      <c r="A38" s="333" t="s">
        <v>640</v>
      </c>
    </row>
    <row r="39" spans="1:1" x14ac:dyDescent="0.25">
      <c r="A39" s="333" t="s">
        <v>582</v>
      </c>
    </row>
    <row r="40" spans="1:1" x14ac:dyDescent="0.25">
      <c r="A40" s="333" t="s">
        <v>583</v>
      </c>
    </row>
    <row r="41" spans="1:1" x14ac:dyDescent="0.25">
      <c r="A41" s="333" t="s">
        <v>584</v>
      </c>
    </row>
    <row r="42" spans="1:1" x14ac:dyDescent="0.25">
      <c r="A42" s="331" t="s">
        <v>585</v>
      </c>
    </row>
    <row r="43" spans="1:1" x14ac:dyDescent="0.25">
      <c r="A43" s="334" t="s">
        <v>586</v>
      </c>
    </row>
    <row r="44" spans="1:1" x14ac:dyDescent="0.25">
      <c r="A44" s="334" t="s">
        <v>587</v>
      </c>
    </row>
    <row r="45" spans="1:1" x14ac:dyDescent="0.25">
      <c r="A45" s="334" t="s">
        <v>588</v>
      </c>
    </row>
    <row r="46" spans="1:1" x14ac:dyDescent="0.25">
      <c r="A46" s="334" t="s">
        <v>589</v>
      </c>
    </row>
    <row r="47" spans="1:1" x14ac:dyDescent="0.25">
      <c r="A47" s="335" t="s">
        <v>590</v>
      </c>
    </row>
    <row r="48" spans="1:1" x14ac:dyDescent="0.25">
      <c r="A48" s="335" t="s">
        <v>591</v>
      </c>
    </row>
    <row r="49" spans="1:1" x14ac:dyDescent="0.25">
      <c r="A49" s="335" t="s">
        <v>592</v>
      </c>
    </row>
    <row r="50" spans="1:1" x14ac:dyDescent="0.25">
      <c r="A50" s="331" t="s">
        <v>593</v>
      </c>
    </row>
    <row r="51" spans="1:1" x14ac:dyDescent="0.25">
      <c r="A51" s="334" t="s">
        <v>594</v>
      </c>
    </row>
    <row r="52" spans="1:1" x14ac:dyDescent="0.25">
      <c r="A52" s="331" t="s">
        <v>595</v>
      </c>
    </row>
    <row r="53" spans="1:1" x14ac:dyDescent="0.25">
      <c r="A53" s="333" t="s">
        <v>596</v>
      </c>
    </row>
    <row r="54" spans="1:1" x14ac:dyDescent="0.25">
      <c r="A54" s="331" t="s">
        <v>597</v>
      </c>
    </row>
    <row r="55" spans="1:1" x14ac:dyDescent="0.25">
      <c r="A55" s="334" t="s">
        <v>598</v>
      </c>
    </row>
    <row r="56" spans="1:1" x14ac:dyDescent="0.25">
      <c r="A56" s="331" t="s">
        <v>599</v>
      </c>
    </row>
    <row r="57" spans="1:1" x14ac:dyDescent="0.25">
      <c r="A57" s="334" t="s">
        <v>600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sqref="A1:E2"/>
    </sheetView>
  </sheetViews>
  <sheetFormatPr defaultRowHeight="15" x14ac:dyDescent="0.25"/>
  <cols>
    <col min="5" max="5" width="14.28515625" customWidth="1"/>
    <col min="7" max="7" width="13.85546875" customWidth="1"/>
  </cols>
  <sheetData>
    <row r="1" spans="1:7" x14ac:dyDescent="0.25">
      <c r="A1" s="407" t="s">
        <v>641</v>
      </c>
      <c r="B1" s="407"/>
      <c r="C1" s="407"/>
      <c r="D1" s="407"/>
      <c r="E1" s="407"/>
    </row>
    <row r="2" spans="1:7" x14ac:dyDescent="0.25">
      <c r="A2" s="407"/>
      <c r="B2" s="407" t="s">
        <v>642</v>
      </c>
      <c r="C2" s="407"/>
      <c r="D2" s="407"/>
      <c r="E2" s="407" t="s">
        <v>643</v>
      </c>
    </row>
    <row r="4" spans="1:7" ht="15.75" thickBot="1" x14ac:dyDescent="0.3">
      <c r="A4" s="336"/>
      <c r="B4" s="336"/>
      <c r="C4" s="336"/>
      <c r="D4" s="336"/>
      <c r="E4" s="336"/>
      <c r="F4" s="336"/>
      <c r="G4" s="336"/>
    </row>
    <row r="5" spans="1:7" ht="15.75" x14ac:dyDescent="0.25">
      <c r="A5" s="338" t="s">
        <v>507</v>
      </c>
      <c r="B5" s="339" t="s">
        <v>601</v>
      </c>
      <c r="C5" s="340" t="s">
        <v>602</v>
      </c>
      <c r="D5" s="339" t="s">
        <v>603</v>
      </c>
      <c r="E5" s="341" t="s">
        <v>604</v>
      </c>
      <c r="F5" s="341" t="s">
        <v>605</v>
      </c>
      <c r="G5" s="341" t="s">
        <v>606</v>
      </c>
    </row>
    <row r="6" spans="1:7" ht="15.75" x14ac:dyDescent="0.25">
      <c r="A6" s="342"/>
      <c r="B6" s="343"/>
      <c r="C6" s="344"/>
      <c r="D6" s="343" t="s">
        <v>603</v>
      </c>
      <c r="E6" s="345" t="s">
        <v>607</v>
      </c>
      <c r="F6" s="345" t="s">
        <v>608</v>
      </c>
      <c r="G6" s="345" t="s">
        <v>609</v>
      </c>
    </row>
    <row r="7" spans="1:7" ht="16.5" thickBot="1" x14ac:dyDescent="0.3">
      <c r="A7" s="346"/>
      <c r="B7" s="347"/>
      <c r="C7" s="348"/>
      <c r="D7" s="347"/>
      <c r="E7" s="349"/>
      <c r="F7" s="349" t="s">
        <v>610</v>
      </c>
      <c r="G7" s="349" t="s">
        <v>611</v>
      </c>
    </row>
    <row r="8" spans="1:7" ht="15.75" x14ac:dyDescent="0.25">
      <c r="A8" s="350">
        <v>1</v>
      </c>
      <c r="B8" s="351" t="s">
        <v>612</v>
      </c>
      <c r="C8" s="351" t="s">
        <v>613</v>
      </c>
      <c r="D8" s="351">
        <v>2</v>
      </c>
      <c r="E8" s="356">
        <v>1270903.5</v>
      </c>
      <c r="F8" s="356"/>
      <c r="G8" s="337">
        <v>2541807</v>
      </c>
    </row>
    <row r="9" spans="1:7" ht="20.25" thickBot="1" x14ac:dyDescent="0.45">
      <c r="A9" s="352"/>
      <c r="B9" s="353"/>
      <c r="C9" s="353"/>
      <c r="D9" s="353"/>
      <c r="E9" s="354"/>
      <c r="F9" s="354"/>
      <c r="G9" s="355">
        <v>2541807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workbookViewId="0">
      <selection activeCell="A2" sqref="A2:E3"/>
    </sheetView>
  </sheetViews>
  <sheetFormatPr defaultRowHeight="15" x14ac:dyDescent="0.25"/>
  <cols>
    <col min="3" max="3" width="17.140625" customWidth="1"/>
  </cols>
  <sheetData>
    <row r="2" spans="1:8" x14ac:dyDescent="0.25">
      <c r="A2" s="407" t="s">
        <v>641</v>
      </c>
      <c r="B2" s="407"/>
      <c r="C2" s="407"/>
      <c r="D2" s="407"/>
      <c r="E2" s="407"/>
    </row>
    <row r="3" spans="1:8" x14ac:dyDescent="0.25">
      <c r="A3" s="407"/>
      <c r="B3" s="407" t="s">
        <v>642</v>
      </c>
      <c r="C3" s="407"/>
      <c r="D3" s="407"/>
      <c r="E3" s="407" t="s">
        <v>643</v>
      </c>
    </row>
    <row r="6" spans="1:8" ht="15.75" x14ac:dyDescent="0.25">
      <c r="B6" s="365"/>
      <c r="C6" s="418" t="s">
        <v>614</v>
      </c>
      <c r="D6" s="418"/>
      <c r="E6" s="418"/>
      <c r="F6" s="418"/>
      <c r="G6" s="418"/>
      <c r="H6" s="418"/>
    </row>
    <row r="7" spans="1:8" ht="15.75" thickBot="1" x14ac:dyDescent="0.3">
      <c r="B7" s="365"/>
      <c r="C7" s="365"/>
      <c r="D7" s="365"/>
      <c r="E7" s="365"/>
      <c r="F7" s="365"/>
      <c r="G7" s="365"/>
      <c r="H7" s="365"/>
    </row>
    <row r="8" spans="1:8" x14ac:dyDescent="0.25">
      <c r="B8" s="419" t="s">
        <v>507</v>
      </c>
      <c r="C8" s="421" t="s">
        <v>601</v>
      </c>
      <c r="D8" s="423" t="s">
        <v>615</v>
      </c>
      <c r="E8" s="366" t="s">
        <v>616</v>
      </c>
      <c r="F8" s="423" t="s">
        <v>617</v>
      </c>
      <c r="G8" s="423" t="s">
        <v>618</v>
      </c>
      <c r="H8" s="367" t="s">
        <v>616</v>
      </c>
    </row>
    <row r="9" spans="1:8" x14ac:dyDescent="0.25">
      <c r="B9" s="420"/>
      <c r="C9" s="422"/>
      <c r="D9" s="424"/>
      <c r="E9" s="363"/>
      <c r="F9" s="424"/>
      <c r="G9" s="424"/>
      <c r="H9" s="368"/>
    </row>
    <row r="10" spans="1:8" x14ac:dyDescent="0.25">
      <c r="B10" s="369">
        <v>1</v>
      </c>
      <c r="C10" s="361" t="s">
        <v>619</v>
      </c>
      <c r="D10" s="370"/>
      <c r="E10" s="371"/>
      <c r="F10" s="371">
        <v>0</v>
      </c>
      <c r="G10" s="371">
        <v>0</v>
      </c>
      <c r="H10" s="372"/>
    </row>
    <row r="11" spans="1:8" x14ac:dyDescent="0.25">
      <c r="B11" s="369">
        <v>2</v>
      </c>
      <c r="C11" s="361" t="s">
        <v>620</v>
      </c>
      <c r="D11" s="381"/>
      <c r="E11" s="380"/>
      <c r="F11" s="382"/>
      <c r="G11" s="382"/>
      <c r="H11" s="380"/>
    </row>
    <row r="12" spans="1:8" x14ac:dyDescent="0.25">
      <c r="B12" s="369">
        <v>3</v>
      </c>
      <c r="C12" s="361" t="s">
        <v>621</v>
      </c>
      <c r="D12" s="381">
        <v>5951187</v>
      </c>
      <c r="E12" s="380"/>
      <c r="F12" s="382"/>
      <c r="G12" s="382"/>
      <c r="H12" s="380">
        <v>5951187</v>
      </c>
    </row>
    <row r="13" spans="1:8" x14ac:dyDescent="0.25">
      <c r="B13" s="369">
        <v>4</v>
      </c>
      <c r="C13" s="361" t="s">
        <v>622</v>
      </c>
      <c r="D13" s="381">
        <v>2541807</v>
      </c>
      <c r="E13" s="382"/>
      <c r="F13" s="382"/>
      <c r="G13" s="382"/>
      <c r="H13" s="380">
        <v>2541807</v>
      </c>
    </row>
    <row r="14" spans="1:8" x14ac:dyDescent="0.25">
      <c r="B14" s="369">
        <v>5</v>
      </c>
      <c r="C14" s="361" t="s">
        <v>623</v>
      </c>
      <c r="D14" s="381"/>
      <c r="E14" s="382"/>
      <c r="F14" s="384"/>
      <c r="G14" s="382"/>
      <c r="H14" s="380">
        <v>0</v>
      </c>
    </row>
    <row r="15" spans="1:8" x14ac:dyDescent="0.25">
      <c r="B15" s="369">
        <v>1</v>
      </c>
      <c r="C15" s="361" t="s">
        <v>624</v>
      </c>
      <c r="D15" s="381">
        <v>929036</v>
      </c>
      <c r="E15" s="382"/>
      <c r="F15" s="382">
        <v>0</v>
      </c>
      <c r="G15" s="382">
        <v>0</v>
      </c>
      <c r="H15" s="380">
        <v>929036</v>
      </c>
    </row>
    <row r="16" spans="1:8" x14ac:dyDescent="0.25">
      <c r="B16" s="369">
        <v>2</v>
      </c>
      <c r="C16" s="373"/>
      <c r="D16" s="381"/>
      <c r="E16" s="382"/>
      <c r="F16" s="382"/>
      <c r="G16" s="382"/>
      <c r="H16" s="383"/>
    </row>
    <row r="17" spans="2:8" x14ac:dyDescent="0.25">
      <c r="B17" s="369">
        <v>3</v>
      </c>
      <c r="C17" s="358"/>
      <c r="D17" s="381"/>
      <c r="E17" s="382"/>
      <c r="F17" s="382"/>
      <c r="G17" s="382"/>
      <c r="H17" s="383"/>
    </row>
    <row r="18" spans="2:8" ht="15.75" thickBot="1" x14ac:dyDescent="0.3">
      <c r="B18" s="374">
        <v>4</v>
      </c>
      <c r="C18" s="359"/>
      <c r="D18" s="385"/>
      <c r="E18" s="386"/>
      <c r="F18" s="386"/>
      <c r="G18" s="386"/>
      <c r="H18" s="387"/>
    </row>
    <row r="19" spans="2:8" ht="15.75" thickBot="1" x14ac:dyDescent="0.3">
      <c r="B19" s="375"/>
      <c r="C19" s="364" t="s">
        <v>625</v>
      </c>
      <c r="D19" s="376">
        <v>9422030</v>
      </c>
      <c r="E19" s="376">
        <v>0</v>
      </c>
      <c r="F19" s="376">
        <v>0</v>
      </c>
      <c r="G19" s="376">
        <v>0</v>
      </c>
      <c r="H19" s="376">
        <v>9422030</v>
      </c>
    </row>
    <row r="22" spans="2:8" ht="15.75" x14ac:dyDescent="0.25">
      <c r="B22" s="357"/>
      <c r="C22" s="425" t="s">
        <v>626</v>
      </c>
      <c r="D22" s="425"/>
      <c r="E22" s="425"/>
      <c r="F22" s="425"/>
      <c r="G22" s="425"/>
      <c r="H22" s="425"/>
    </row>
    <row r="23" spans="2:8" ht="15.75" thickBot="1" x14ac:dyDescent="0.3">
      <c r="B23" s="357"/>
      <c r="C23" s="357"/>
      <c r="D23" s="357"/>
      <c r="E23" s="357"/>
      <c r="F23" s="357"/>
      <c r="G23" s="357"/>
      <c r="H23" s="357"/>
    </row>
    <row r="24" spans="2:8" x14ac:dyDescent="0.25">
      <c r="B24" s="419" t="s">
        <v>507</v>
      </c>
      <c r="C24" s="421" t="s">
        <v>601</v>
      </c>
      <c r="D24" s="423" t="s">
        <v>615</v>
      </c>
      <c r="E24" s="366" t="s">
        <v>616</v>
      </c>
      <c r="F24" s="423" t="s">
        <v>617</v>
      </c>
      <c r="G24" s="423" t="s">
        <v>618</v>
      </c>
      <c r="H24" s="367" t="s">
        <v>616</v>
      </c>
    </row>
    <row r="25" spans="2:8" x14ac:dyDescent="0.25">
      <c r="B25" s="420"/>
      <c r="C25" s="422"/>
      <c r="D25" s="424"/>
      <c r="E25" s="363">
        <v>40909</v>
      </c>
      <c r="F25" s="424"/>
      <c r="G25" s="424"/>
      <c r="H25" s="368">
        <v>40908</v>
      </c>
    </row>
    <row r="26" spans="2:8" x14ac:dyDescent="0.25">
      <c r="B26" s="369">
        <v>1</v>
      </c>
      <c r="C26" s="361" t="s">
        <v>619</v>
      </c>
      <c r="D26" s="370"/>
      <c r="E26" s="371"/>
      <c r="F26" s="371"/>
      <c r="G26" s="371"/>
      <c r="H26" s="372"/>
    </row>
    <row r="27" spans="2:8" x14ac:dyDescent="0.25">
      <c r="B27" s="369">
        <v>2</v>
      </c>
      <c r="C27" s="361" t="s">
        <v>620</v>
      </c>
      <c r="D27" s="370"/>
      <c r="E27" s="371"/>
      <c r="F27" s="371"/>
      <c r="G27" s="358"/>
      <c r="H27" s="372"/>
    </row>
    <row r="28" spans="2:8" x14ac:dyDescent="0.25">
      <c r="B28" s="369">
        <v>3</v>
      </c>
      <c r="C28" s="361" t="s">
        <v>627</v>
      </c>
      <c r="D28" s="370">
        <v>1197009</v>
      </c>
      <c r="E28" s="358"/>
      <c r="F28" s="358">
        <v>261853.28912951879</v>
      </c>
      <c r="G28" s="371"/>
      <c r="H28" s="372">
        <f>D28+F28</f>
        <v>1458862.2891295189</v>
      </c>
    </row>
    <row r="29" spans="2:8" x14ac:dyDescent="0.25">
      <c r="B29" s="369">
        <v>4</v>
      </c>
      <c r="C29" s="361" t="s">
        <v>622</v>
      </c>
      <c r="D29" s="370">
        <v>511254</v>
      </c>
      <c r="E29" s="358"/>
      <c r="F29" s="371">
        <v>111839.96121823003</v>
      </c>
      <c r="G29" s="371"/>
      <c r="H29" s="372">
        <f t="shared" ref="H29:H34" si="0">D29+F29</f>
        <v>623093.96121823008</v>
      </c>
    </row>
    <row r="30" spans="2:8" x14ac:dyDescent="0.25">
      <c r="B30" s="369">
        <v>5</v>
      </c>
      <c r="C30" s="361" t="s">
        <v>623</v>
      </c>
      <c r="D30" s="370"/>
      <c r="E30" s="371"/>
      <c r="F30" s="358"/>
      <c r="G30" s="371"/>
      <c r="H30" s="372">
        <f t="shared" si="0"/>
        <v>0</v>
      </c>
    </row>
    <row r="31" spans="2:8" x14ac:dyDescent="0.25">
      <c r="B31" s="369">
        <v>1</v>
      </c>
      <c r="C31" s="361" t="s">
        <v>628</v>
      </c>
      <c r="D31" s="370">
        <v>145986.56807673079</v>
      </c>
      <c r="E31" s="371"/>
      <c r="F31" s="371">
        <v>40877.749652251157</v>
      </c>
      <c r="G31" s="371"/>
      <c r="H31" s="372">
        <f t="shared" si="0"/>
        <v>186864.31772898196</v>
      </c>
    </row>
    <row r="32" spans="2:8" x14ac:dyDescent="0.25">
      <c r="B32" s="369">
        <v>2</v>
      </c>
      <c r="C32" s="358"/>
      <c r="D32" s="370"/>
      <c r="E32" s="371"/>
      <c r="F32" s="371"/>
      <c r="G32" s="371"/>
      <c r="H32" s="372">
        <f t="shared" si="0"/>
        <v>0</v>
      </c>
    </row>
    <row r="33" spans="2:8" x14ac:dyDescent="0.25">
      <c r="B33" s="369">
        <v>3</v>
      </c>
      <c r="C33" s="358"/>
      <c r="D33" s="370"/>
      <c r="E33" s="371"/>
      <c r="F33" s="371"/>
      <c r="G33" s="371"/>
      <c r="H33" s="372">
        <f t="shared" si="0"/>
        <v>0</v>
      </c>
    </row>
    <row r="34" spans="2:8" x14ac:dyDescent="0.25">
      <c r="B34" s="369">
        <v>4</v>
      </c>
      <c r="C34" s="358"/>
      <c r="D34" s="370">
        <v>0</v>
      </c>
      <c r="E34" s="371"/>
      <c r="F34" s="371"/>
      <c r="G34" s="371"/>
      <c r="H34" s="372">
        <f t="shared" si="0"/>
        <v>0</v>
      </c>
    </row>
    <row r="35" spans="2:8" ht="15.75" thickBot="1" x14ac:dyDescent="0.3">
      <c r="B35" s="377"/>
      <c r="C35" s="378" t="s">
        <v>629</v>
      </c>
      <c r="D35" s="379">
        <f>SUM(D26:D34)</f>
        <v>1854249.5680767307</v>
      </c>
      <c r="E35" s="379">
        <f t="shared" ref="E35:H35" si="1">SUM(E26:E34)</f>
        <v>0</v>
      </c>
      <c r="F35" s="379">
        <f t="shared" si="1"/>
        <v>414570.99999999994</v>
      </c>
      <c r="G35" s="379">
        <f t="shared" si="1"/>
        <v>0</v>
      </c>
      <c r="H35" s="379">
        <f t="shared" si="1"/>
        <v>2268820.5680767307</v>
      </c>
    </row>
    <row r="38" spans="2:8" ht="15.75" x14ac:dyDescent="0.25">
      <c r="B38" s="357"/>
      <c r="C38" s="425" t="s">
        <v>630</v>
      </c>
      <c r="D38" s="425"/>
      <c r="E38" s="425"/>
      <c r="F38" s="425"/>
      <c r="G38" s="425"/>
      <c r="H38" s="425"/>
    </row>
    <row r="39" spans="2:8" ht="15.75" thickBot="1" x14ac:dyDescent="0.3">
      <c r="B39" s="357"/>
      <c r="C39" s="357"/>
      <c r="D39" s="357"/>
      <c r="E39" s="357"/>
      <c r="F39" s="357"/>
      <c r="G39" s="357"/>
      <c r="H39" s="357"/>
    </row>
    <row r="40" spans="2:8" x14ac:dyDescent="0.25">
      <c r="B40" s="419" t="s">
        <v>507</v>
      </c>
      <c r="C40" s="421" t="s">
        <v>601</v>
      </c>
      <c r="D40" s="423" t="s">
        <v>615</v>
      </c>
      <c r="E40" s="366" t="s">
        <v>616</v>
      </c>
      <c r="F40" s="423" t="s">
        <v>617</v>
      </c>
      <c r="G40" s="423" t="s">
        <v>618</v>
      </c>
      <c r="H40" s="367" t="s">
        <v>616</v>
      </c>
    </row>
    <row r="41" spans="2:8" x14ac:dyDescent="0.25">
      <c r="B41" s="420"/>
      <c r="C41" s="422"/>
      <c r="D41" s="424"/>
      <c r="E41" s="363"/>
      <c r="F41" s="424"/>
      <c r="G41" s="424"/>
      <c r="H41" s="368">
        <v>41274</v>
      </c>
    </row>
    <row r="42" spans="2:8" x14ac:dyDescent="0.25">
      <c r="B42" s="369">
        <v>1</v>
      </c>
      <c r="C42" s="360" t="s">
        <v>619</v>
      </c>
      <c r="D42" s="370"/>
      <c r="E42" s="371">
        <v>0</v>
      </c>
      <c r="F42" s="371"/>
      <c r="G42" s="371">
        <v>0</v>
      </c>
      <c r="H42" s="372">
        <v>0</v>
      </c>
    </row>
    <row r="43" spans="2:8" x14ac:dyDescent="0.25">
      <c r="B43" s="369">
        <v>2</v>
      </c>
      <c r="C43" s="360" t="s">
        <v>620</v>
      </c>
      <c r="D43" s="370"/>
      <c r="E43" s="371"/>
      <c r="F43" s="371"/>
      <c r="G43" s="371"/>
      <c r="H43" s="372"/>
    </row>
    <row r="44" spans="2:8" x14ac:dyDescent="0.25">
      <c r="B44" s="369">
        <v>3</v>
      </c>
      <c r="C44" s="360" t="s">
        <v>627</v>
      </c>
      <c r="D44" s="370">
        <f>D12-D28</f>
        <v>4754178</v>
      </c>
      <c r="E44" s="370"/>
      <c r="F44" s="370"/>
      <c r="G44" s="370"/>
      <c r="H44" s="370">
        <f>H12-H28</f>
        <v>4492324.7108704811</v>
      </c>
    </row>
    <row r="45" spans="2:8" x14ac:dyDescent="0.25">
      <c r="B45" s="369">
        <v>4</v>
      </c>
      <c r="C45" s="360" t="s">
        <v>622</v>
      </c>
      <c r="D45" s="370">
        <f t="shared" ref="D45:D47" si="2">D13-D29</f>
        <v>2030553</v>
      </c>
      <c r="E45" s="371"/>
      <c r="F45" s="371"/>
      <c r="G45" s="371"/>
      <c r="H45" s="370">
        <f t="shared" ref="H45:H47" si="3">H13-H29</f>
        <v>1918713.03878177</v>
      </c>
    </row>
    <row r="46" spans="2:8" x14ac:dyDescent="0.25">
      <c r="B46" s="369">
        <v>5</v>
      </c>
      <c r="C46" s="360" t="s">
        <v>631</v>
      </c>
      <c r="D46" s="370">
        <f t="shared" si="2"/>
        <v>0</v>
      </c>
      <c r="E46" s="371"/>
      <c r="F46" s="362"/>
      <c r="G46" s="371"/>
      <c r="H46" s="370">
        <f t="shared" si="3"/>
        <v>0</v>
      </c>
    </row>
    <row r="47" spans="2:8" x14ac:dyDescent="0.25">
      <c r="B47" s="369">
        <v>1</v>
      </c>
      <c r="C47" s="360" t="s">
        <v>632</v>
      </c>
      <c r="D47" s="370">
        <f t="shared" si="2"/>
        <v>783049.43192326918</v>
      </c>
      <c r="E47" s="371"/>
      <c r="F47" s="371"/>
      <c r="G47" s="371"/>
      <c r="H47" s="370">
        <f t="shared" si="3"/>
        <v>742171.68227101804</v>
      </c>
    </row>
    <row r="48" spans="2:8" ht="15.75" thickBot="1" x14ac:dyDescent="0.3">
      <c r="B48" s="377"/>
      <c r="C48" s="378" t="s">
        <v>629</v>
      </c>
      <c r="D48" s="379">
        <f>SUM(D42:D47)</f>
        <v>7567780.4319232693</v>
      </c>
      <c r="E48" s="379">
        <f t="shared" ref="E48:H48" si="4">SUM(E42:E47)</f>
        <v>0</v>
      </c>
      <c r="F48" s="379">
        <f t="shared" si="4"/>
        <v>0</v>
      </c>
      <c r="G48" s="379">
        <f t="shared" si="4"/>
        <v>0</v>
      </c>
      <c r="H48" s="379">
        <f t="shared" si="4"/>
        <v>7153209.4319232693</v>
      </c>
    </row>
  </sheetData>
  <mergeCells count="18">
    <mergeCell ref="C38:H38"/>
    <mergeCell ref="B40:B41"/>
    <mergeCell ref="C40:C41"/>
    <mergeCell ref="D40:D41"/>
    <mergeCell ref="F40:F41"/>
    <mergeCell ref="G40:G41"/>
    <mergeCell ref="C22:H22"/>
    <mergeCell ref="B24:B25"/>
    <mergeCell ref="C24:C25"/>
    <mergeCell ref="D24:D25"/>
    <mergeCell ref="F24:F25"/>
    <mergeCell ref="G24:G25"/>
    <mergeCell ref="C6:H6"/>
    <mergeCell ref="B8:B9"/>
    <mergeCell ref="C8:C9"/>
    <mergeCell ref="D8:D9"/>
    <mergeCell ref="F8:F9"/>
    <mergeCell ref="G8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faqja e pare</vt:lpstr>
      <vt:lpstr>aktivi</vt:lpstr>
      <vt:lpstr>pasivi</vt:lpstr>
      <vt:lpstr>pasq e ardh shpenz</vt:lpstr>
      <vt:lpstr>pasqyra e kapitalit</vt:lpstr>
      <vt:lpstr>fluksi monetar</vt:lpstr>
      <vt:lpstr>shenime shpjeguse</vt:lpstr>
      <vt:lpstr>mjetet</vt:lpstr>
      <vt:lpstr>pasqyra nr 4</vt:lpstr>
      <vt:lpstr>inventari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PLANET</dc:creator>
  <cp:lastModifiedBy>SERVER</cp:lastModifiedBy>
  <cp:lastPrinted>2015-03-30T19:43:46Z</cp:lastPrinted>
  <dcterms:created xsi:type="dcterms:W3CDTF">2015-03-30T18:55:24Z</dcterms:created>
  <dcterms:modified xsi:type="dcterms:W3CDTF">2016-07-18T07:52:06Z</dcterms:modified>
</cp:coreProperties>
</file>