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10860"/>
  </bookViews>
  <sheets>
    <sheet name="PASH-sipas funksionit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C27"/>
  <c r="C26"/>
  <c r="C28" s="1"/>
  <c r="C24"/>
  <c r="B20" l="1"/>
  <c r="B16"/>
  <c r="B9"/>
  <c r="B26" s="1"/>
  <c r="B27" s="1"/>
  <c r="B28" s="1"/>
  <c r="M19"/>
  <c r="M21"/>
  <c r="N11"/>
  <c r="M13"/>
  <c r="N18"/>
  <c r="M18"/>
  <c r="M28"/>
  <c r="M23"/>
  <c r="N20"/>
  <c r="N24"/>
  <c r="M25"/>
  <c r="N28"/>
  <c r="M8"/>
  <c r="N13"/>
  <c r="M9"/>
  <c r="M24"/>
  <c r="M22"/>
  <c r="M20"/>
  <c r="M12"/>
  <c r="N8"/>
  <c r="N14"/>
  <c r="N9"/>
  <c r="N16"/>
  <c r="N12"/>
  <c r="N27"/>
  <c r="N22"/>
  <c r="N19"/>
  <c r="M15"/>
  <c r="N26"/>
  <c r="M27"/>
  <c r="N17"/>
  <c r="N7"/>
  <c r="N23"/>
  <c r="N15"/>
  <c r="N10"/>
  <c r="M7"/>
  <c r="M26"/>
  <c r="M11"/>
  <c r="M10"/>
  <c r="N21"/>
  <c r="M17"/>
  <c r="N25"/>
  <c r="M16"/>
  <c r="M14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<sst xmlns="http://schemas.openxmlformats.org/spreadsheetml/2006/main" count="27" uniqueCount="26">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</sst>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11" fillId="0" borderId="4" xfId="1" applyNumberFormat="1" applyFont="1" applyBorder="1" applyAlignment="1">
      <alignment horizontal="right"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C34" sqref="C34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166038300</v>
      </c>
      <c r="C7" s="2">
        <v>118497144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166038300</v>
      </c>
      <c r="C9" s="7">
        <v>118497144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150574512.63405406</v>
      </c>
      <c r="C12" s="2">
        <v>104821716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150574512.63405406</v>
      </c>
      <c r="C16" s="11">
        <v>104821716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10306293</v>
      </c>
      <c r="C18" s="2">
        <v>4501379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8">
        <v>1721159.5</v>
      </c>
      <c r="C19" s="2">
        <v>937250.55200000014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12027452.5</v>
      </c>
      <c r="C20" s="11">
        <v>5438629.5520000001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771779.25874999992</v>
      </c>
      <c r="C21" s="2">
        <v>121989.27499999999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210809.40000002383</v>
      </c>
      <c r="C22" s="2">
        <v>5799670.6699999999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-833.5</v>
      </c>
      <c r="C23" s="2">
        <v>-2137.0952000000002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B12+B18+B19+B21+B22+B23</f>
        <v>163583720.29280409</v>
      </c>
      <c r="C24" s="7">
        <f>C12+C18+C19+C21+C22+C23</f>
        <v>116179868.40180001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2454579.7071959078</v>
      </c>
      <c r="C26" s="7">
        <f>C9-C24</f>
        <v>2317275.5981999934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2">
        <f>B26*0.15</f>
        <v>368186.95607938617</v>
      </c>
      <c r="C27" s="2">
        <f>C26*0.15</f>
        <v>347591.33972999902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2086392.7511165217</v>
      </c>
      <c r="C28" s="3">
        <f>C26-C27</f>
        <v>1969684.2584699944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2020-07-27T09:06:36Z</dcterms:modified>
</cp:coreProperties>
</file>