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424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<sst xmlns="http://schemas.openxmlformats.org/spreadsheetml/2006/main" count="414" uniqueCount="271">
  <si>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</si>
  <si>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</si>
  <si>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</si>
  <si>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</si>
  <si>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</si>
  <si>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</si>
  <si>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</si>
  <si>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</si>
  <si>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</si>
  <si>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</si>
  <si>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</si>
  <si>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</si>
  <si>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</si>
  <si>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</si>
  <si>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</si>
  <si>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</si>
  <si>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</si>
  <si>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</si>
  <si>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</si>
  <si>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</si>
  <si>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</si>
  <si>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</si>
  <si>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</si>
  <si>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</si>
  <si>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</si>
  <si>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</si>
  <si>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</si>
  <si>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</si>
  <si>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</si>
  <si>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</si>
  <si>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</si>
  <si>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</si>
  <si>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</si>
  <si>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</si>
  <si>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</si>
  <si>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</si>
  <si>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</si>
  <si>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</si>
  <si>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</si>
  <si>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</si>
  <si>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</si>
  <si>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</si>
  <si>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</si>
  <si>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</si>
  <si>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</si>
  <si>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</si>
  <si>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</si>
  <si>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</si>
  <si>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</si>
  <si>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</si>
  <si>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</si>
  <si>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</si>
  <si>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</si>
  <si>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</si>
  <si>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</si>
  <si>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</si>
  <si>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</si>
  <si>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</si>
  <si>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</si>
  <si>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</si>
  <si>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</si>
  <si>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</si>
  <si>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</si>
  <si>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</si>
  <si>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</si>
  <si>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</si>
  <si>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</si>
  <si>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</si>
  <si>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</si>
  <si>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</si>
  <si>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</si>
  <si>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</si>
  <si>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</si>
  <si>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</si>
  <si>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</si>
  <si>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</si>
  <si>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</si>
  <si>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</si>
  <si>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</si>
  <si>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</si>
  <si>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</si>
  <si>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</si>
  <si>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</si>
  <si>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</si>
  <si>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</si>
  <si>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</si>
  <si>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</si>
  <si>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</si>
  <si>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</si>
  <si>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</si>
  <si>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</si>
  <si>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</si>
  <si>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</si>
  <si>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</si>
  <si>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</si>
  <si>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</si>
  <si>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</si>
  <si>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</si>
  <si>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</si>
  <si>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</si>
  <si>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</si>
  <si>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</si>
  <si>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</si>
  <si>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</si>
  <si>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</si>
  <si>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</si>
  <si>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</si>
  <si>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</si>
  <si>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</si>
  <si>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</si>
  <si>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</si>
  <si>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</si>
  <si>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</si>
  <si>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</si>
  <si>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</si>
  <si>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</si>
  <si>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</si>
  <si>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</si>
  <si>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</si>
  <si>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</si>
  <si>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</si>
  <si>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</si>
  <si>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</si>
  <si>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</si>
  <si>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</si>
  <si>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</si>
  <si>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</si>
  <si>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</si>
  <si>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</si>
  <si>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</si>
  <si>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</si>
  <si>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</si>
  <si>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</si>
  <si>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</si>
  <si>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</si>
  <si>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</si>
  <si>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</si>
  <si>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</si>
  <si>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</si>
  <si>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</si>
  <si>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</si>
  <si>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</si>
  <si>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</si>
  <si>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</si>
  <si>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</si>
  <si>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</si>
  <si>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</si>
  <si>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</si>
  <si>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</si>
  <si>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</si>
  <si>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</si>
  <si>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</si>
  <si>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</si>
  <si>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</si>
  <si>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</si>
  <si>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</si>
  <si>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</si>
  <si>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</si>
  <si>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</si>
  <si>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</si>
  <si>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</si>
  <si>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</si>
  <si>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</si>
  <si>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</si>
  <si>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</si>
  <si>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</si>
  <si>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</si>
  <si>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</si>
  <si>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</si>
  <si>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</si>
  <si>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</si>
  <si>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</si>
  <si>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</si>
  <si>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</si>
  <si>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</si>
  <si>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</si>
  <si>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</si>
  <si>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</si>
  <si>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</si>
  <si>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</si>
  <si>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</si>
  <si>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</si>
  <si>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</si>
  <si>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</si>
  <si>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</si>
  <si>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</si>
  <si>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</si>
  <si>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</si>
  <si>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</si>
  <si>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</si>
  <si>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</si>
  <si>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</si>
  <si>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</si>
  <si>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</si>
  <si>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</si>
  <si>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</si>
  <si>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</si>
  <si>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</si>
  <si>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</si>
  <si>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</si>
  <si>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</si>
  <si>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</si>
  <si>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</si>
  <si>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</si>
  <si>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</si>
  <si>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</si>
  <si>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</si>
  <si>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</si>
  <si>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</si>
  <si>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</si>
  <si>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</si>
  <si>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</si>
  <si>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</si>
  <si>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</si>
  <si>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</si>
  <si>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</si>
  <si>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</si>
  <si>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</si>
  <si>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</si>
  <si>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</si>
  <si>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</si>
  <si>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</si>
  <si>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</si>
  <si>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</si>
  <si>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</si>
  <si>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</si>
  <si>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</si>
  <si>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</si>
  <si>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</si>
  <si>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</si>
  <si>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</si>
  <si>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</si>
  <si>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</si>
  <si>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</si>
  <si>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</si>
  <si>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</si>
  <si>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</si>
  <si>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</si>
  <si>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</si>
  <si>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</si>
  <si>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</si>
  <si>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</si>
  <si>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</si>
  <si>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</si>
  <si>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</si>
  <si>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</si>
  <si>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</si>
  <si>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</si>
  <si>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</si>
  <si>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</si>
  <si>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</si>
  <si>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</si>
  <si>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</si>
  <si>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</si>
  <si>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</si>
  <si>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</si>
  <si>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</si>
  <si>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</si>
  <si>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</si>
  <si>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</si>
  <si>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</si>
  <si>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</si>
  <si>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</si>
  <si>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</si>
  <si>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</si>
  <si>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</si>
  <si>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</si>
  <si>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</si>
  <si>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Elton Karaj</t>
  </si>
  <si>
    <t>NIPT - L61628014J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</si>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</sst>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46" sqref="D46"/>
    </sheetView>
  </sheetViews>
  <sheetFormatPr defaultRowHeight="15"/>
  <cols>
    <col min="1" max="1" width="104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287890730</v>
      </c>
      <c r="C10" s="52"/>
      <c r="D10" s="64">
        <v>200933015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>
        <v>6211292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-157676490</v>
      </c>
      <c r="C19" s="52"/>
      <c r="D19" s="64">
        <v>-172740735</v>
      </c>
      <c r="E19" s="51"/>
      <c r="F19" s="42"/>
    </row>
    <row r="20" spans="1:6">
      <c r="A20" s="63" t="s">
        <v>243</v>
      </c>
      <c r="B20" s="64">
        <v>-94904711</v>
      </c>
      <c r="C20" s="52"/>
      <c r="D20" s="64">
        <v>-7155197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-12600086</v>
      </c>
      <c r="C22" s="52"/>
      <c r="D22" s="64">
        <v>-14053995</v>
      </c>
      <c r="E22" s="51"/>
      <c r="F22" s="42"/>
    </row>
    <row r="23" spans="1:6">
      <c r="A23" s="63" t="s">
        <v>245</v>
      </c>
      <c r="B23" s="64">
        <v>-1937927</v>
      </c>
      <c r="C23" s="52"/>
      <c r="D23" s="64">
        <v>-2330585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-8309274</v>
      </c>
      <c r="C26" s="52"/>
      <c r="D26" s="64">
        <v>-10565263</v>
      </c>
      <c r="E26" s="51"/>
      <c r="F26" s="42"/>
    </row>
    <row r="27" spans="1:6">
      <c r="A27" s="45" t="s">
        <v>221</v>
      </c>
      <c r="B27" s="64">
        <v>-2045066</v>
      </c>
      <c r="C27" s="52"/>
      <c r="D27" s="64">
        <v>-5149019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>
        <v>17283500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>
        <v>-499114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-3026378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84"/>
    </row>
    <row r="42" spans="1:6">
      <c r="A42" s="45" t="s">
        <v>224</v>
      </c>
      <c r="B42" s="54">
        <f>SUM(B9:B41)</f>
        <v>10417176</v>
      </c>
      <c r="C42" s="55"/>
      <c r="D42" s="54">
        <f>SUM(D9:D41)</f>
        <v>8907521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-1562576</v>
      </c>
      <c r="C45" s="52"/>
      <c r="D45" s="64">
        <v>-1365706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8854600</v>
      </c>
      <c r="C47" s="58"/>
      <c r="D47" s="67">
        <f>SUM(D42:D46)</f>
        <v>7541815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8854600</v>
      </c>
      <c r="C57" s="77"/>
      <c r="D57" s="76">
        <f>D47+D55</f>
        <v>7541815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Sami</cp:lastModifiedBy>
  <cp:lastPrinted>2016-10-03T09:59:38Z</cp:lastPrinted>
  <dcterms:created xsi:type="dcterms:W3CDTF">2012-01-19T09:31:29Z</dcterms:created>
  <dcterms:modified xsi:type="dcterms:W3CDTF">2019-07-27T09:58:11Z</dcterms:modified>
</cp:coreProperties>
</file>