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4"/>
  <c r="B47" s="1"/>
  <c r="B57" s="1"/>
  <c r="D57"/>
  <c r="D47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<sst xmlns="http://schemas.openxmlformats.org/spreadsheetml/2006/main" count="414" uniqueCount="271">
  <si>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</si>
  <si>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</si>
  <si>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</si>
  <si>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</si>
  <si>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</si>
  <si>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</si>
  <si>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</si>
  <si>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</si>
  <si>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</si>
  <si>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</si>
  <si>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</si>
  <si>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</si>
  <si>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</si>
  <si>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</si>
  <si>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</si>
  <si>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</si>
  <si>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</si>
  <si>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</si>
  <si>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</si>
  <si>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</si>
  <si>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</si>
  <si>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</si>
  <si>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</si>
  <si>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</si>
  <si>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</si>
  <si>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</si>
  <si>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</si>
  <si>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</si>
  <si>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</si>
  <si>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</si>
  <si>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</si>
  <si>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</si>
  <si>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</si>
  <si>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</si>
  <si>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</si>
  <si>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</si>
  <si>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</si>
  <si>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</si>
  <si>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</si>
  <si>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</si>
  <si>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</si>
  <si>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</si>
  <si>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</si>
  <si>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</si>
  <si>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</si>
  <si>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</si>
  <si>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</si>
  <si>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</si>
  <si>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</si>
  <si>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</si>
  <si>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</si>
  <si>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</si>
  <si>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</si>
  <si>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</si>
  <si>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</si>
  <si>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</si>
  <si>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</si>
  <si>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</si>
  <si>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</si>
  <si>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</si>
  <si>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</si>
  <si>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</si>
  <si>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</si>
  <si>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</si>
  <si>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</si>
  <si>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</si>
  <si>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</si>
  <si>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</si>
  <si>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</si>
  <si>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</si>
  <si>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</si>
  <si>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</si>
  <si>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</si>
  <si>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</si>
  <si>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</si>
  <si>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</si>
  <si>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</si>
  <si>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</si>
  <si>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</si>
  <si>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</si>
  <si>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</si>
  <si>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</si>
  <si>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</si>
  <si>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</si>
  <si>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</si>
  <si>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</si>
  <si>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</si>
  <si>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</si>
  <si>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</si>
  <si>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</si>
  <si>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</si>
  <si>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</si>
  <si>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</si>
  <si>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</si>
  <si>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</si>
  <si>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</si>
  <si>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</si>
  <si>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</si>
  <si>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</si>
  <si>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</si>
  <si>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</si>
  <si>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</si>
  <si>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</si>
  <si>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</si>
  <si>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</si>
  <si>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</si>
  <si>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</si>
  <si>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</si>
  <si>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</si>
  <si>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</si>
  <si>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</si>
  <si>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</si>
  <si>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</si>
  <si>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</si>
  <si>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</si>
  <si>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</si>
  <si>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</si>
  <si>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</si>
  <si>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</si>
  <si>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</si>
  <si>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</si>
  <si>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</si>
  <si>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</si>
  <si>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</si>
  <si>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</si>
  <si>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</si>
  <si>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</si>
  <si>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</si>
  <si>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</si>
  <si>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</si>
  <si>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</si>
  <si>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</si>
  <si>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</si>
  <si>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</si>
  <si>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</si>
  <si>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</si>
  <si>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</si>
  <si>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</si>
  <si>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</si>
  <si>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</si>
  <si>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</si>
  <si>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</si>
  <si>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</si>
  <si>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</si>
  <si>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</si>
  <si>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</si>
  <si>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</si>
  <si>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</si>
  <si>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</si>
  <si>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</si>
  <si>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</si>
  <si>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</si>
  <si>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</si>
  <si>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</si>
  <si>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</si>
  <si>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</si>
  <si>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</si>
  <si>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</si>
  <si>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</si>
  <si>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</si>
  <si>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</si>
  <si>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</si>
  <si>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</si>
  <si>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</si>
  <si>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</si>
  <si>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</si>
  <si>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</si>
  <si>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</si>
  <si>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</si>
  <si>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</si>
  <si>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</si>
  <si>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</si>
  <si>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</si>
  <si>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</si>
  <si>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</si>
  <si>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</si>
  <si>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</si>
  <si>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</si>
  <si>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</si>
  <si>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</si>
  <si>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</si>
  <si>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</si>
  <si>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</si>
  <si>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</si>
  <si>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</si>
  <si>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</si>
  <si>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</si>
  <si>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</si>
  <si>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</si>
  <si>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</si>
  <si>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</si>
  <si>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</si>
  <si>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</si>
  <si>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</si>
  <si>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</si>
  <si>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</si>
  <si>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</si>
  <si>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</si>
  <si>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</si>
  <si>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</si>
  <si>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</si>
  <si>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</si>
  <si>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</si>
  <si>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</si>
  <si>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</si>
  <si>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</si>
  <si>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</si>
  <si>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</si>
  <si>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</si>
  <si>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</si>
  <si>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</si>
  <si>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</si>
  <si>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</si>
  <si>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</si>
  <si>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</si>
  <si>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</si>
  <si>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</si>
  <si>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</si>
  <si>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</si>
  <si>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</si>
  <si>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</si>
  <si>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</si>
  <si>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</si>
  <si>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</si>
  <si>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</si>
  <si>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</si>
  <si>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</si>
  <si>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</si>
  <si>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</si>
  <si>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</si>
  <si>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</si>
  <si>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</si>
  <si>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</si>
  <si>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</si>
  <si>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</si>
  <si>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</si>
  <si>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</si>
  <si>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</si>
  <si>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</si>
  <si>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</si>
  <si>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</si>
  <si>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</si>
  <si>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</si>
  <si>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</si>
  <si>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</si>
  <si>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</si>
  <si>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</si>
  <si>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</si>
  <si>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</si>
  <si>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</si>
  <si>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</si>
  <si>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</si>
  <si>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</si>
  <si>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</si>
  <si>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</si>
  <si>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</si>
  <si>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</si>
  <si>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</si>
  <si>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</si>
  <si>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</si>
  <si>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</si>
  <si>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</si>
  <si>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</si>
  <si>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</si>
  <si>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</si>
  <si>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</si>
  <si>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</si>
  <si>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</si>
  <si>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Pasqyrat financiare te vitit 2019</t>
  </si>
  <si>
    <t>Shapo Contructin shpk</t>
  </si>
  <si>
    <t>NIPT - L01326020F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</si>
</sst>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11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80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78" fillId="0" borderId="0" xfId="0" applyFont="1"/>
    <xf numFmtId="0" fontId="18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Border="1" applyAlignment="1">
      <alignment vertical="center"/>
    </xf>
    <xf numFmtId="0" fontId="188" fillId="0" borderId="0" xfId="0" applyFont="1" applyFill="1" applyBorder="1" applyAlignment="1">
      <alignment horizontal="center" vertical="center"/>
    </xf>
    <xf numFmtId="1" fontId="188" fillId="0" borderId="0" xfId="0" applyNumberFormat="1" applyFont="1" applyFill="1" applyBorder="1" applyAlignment="1">
      <alignment horizontal="center" vertical="center"/>
    </xf>
    <xf numFmtId="0" fontId="190" fillId="0" borderId="0" xfId="0" applyFont="1" applyFill="1" applyBorder="1" applyAlignment="1">
      <alignment horizontal="center" vertical="center"/>
    </xf>
    <xf numFmtId="0" fontId="188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3" fontId="188" fillId="0" borderId="0" xfId="0" applyNumberFormat="1" applyFont="1" applyFill="1" applyBorder="1" applyAlignment="1">
      <alignment horizontal="center" vertical="center"/>
    </xf>
    <xf numFmtId="0" fontId="187" fillId="0" borderId="0" xfId="0" applyFont="1" applyFill="1" applyBorder="1" applyAlignment="1">
      <alignment horizontal="center" vertical="center"/>
    </xf>
    <xf numFmtId="0" fontId="189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0" fontId="189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83" fillId="0" borderId="0" xfId="6595" applyFont="1" applyFill="1" applyBorder="1" applyAlignment="1">
      <alignment horizontal="center"/>
    </xf>
    <xf numFmtId="0" fontId="183" fillId="0" borderId="0" xfId="6595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left" vertical="center"/>
    </xf>
    <xf numFmtId="37" fontId="180" fillId="0" borderId="0" xfId="0" applyNumberFormat="1" applyFont="1" applyFill="1" applyBorder="1" applyAlignment="1" applyProtection="1"/>
    <xf numFmtId="37" fontId="180" fillId="34" borderId="0" xfId="215" applyNumberFormat="1" applyFont="1" applyFill="1" applyBorder="1" applyAlignment="1" applyProtection="1">
      <alignment horizontal="right" wrapText="1"/>
    </xf>
    <xf numFmtId="37" fontId="175" fillId="34" borderId="0" xfId="0" applyNumberFormat="1" applyFont="1" applyFill="1" applyBorder="1" applyAlignment="1">
      <alignment horizontal="right"/>
    </xf>
    <xf numFmtId="0" fontId="18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88" fillId="0" borderId="0" xfId="0" applyNumberFormat="1" applyFont="1" applyFill="1" applyBorder="1" applyAlignment="1">
      <alignment horizontal="center" vertical="center"/>
    </xf>
    <xf numFmtId="0" fontId="190" fillId="0" borderId="0" xfId="0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0" workbookViewId="0">
      <selection activeCell="G43" sqref="G43"/>
    </sheetView>
  </sheetViews>
  <sheetFormatPr defaultRowHeight="15"/>
  <cols>
    <col min="1" max="1" width="58.85546875" style="47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42578125" style="40" customWidth="1"/>
    <col min="7" max="8" width="11" style="47" bestFit="1" customWidth="1"/>
    <col min="9" max="9" width="9.5703125" style="47" bestFit="1" customWidth="1"/>
    <col min="10" max="10" width="9.140625" style="47"/>
    <col min="11" max="11" width="13.42578125" style="47" customWidth="1"/>
    <col min="12" max="13" width="9.140625" style="47"/>
  </cols>
  <sheetData>
    <row r="1" spans="1:12">
      <c r="A1" s="35" t="s">
        <v>268</v>
      </c>
    </row>
    <row r="2" spans="1:12">
      <c r="A2" s="82" t="s">
        <v>269</v>
      </c>
    </row>
    <row r="3" spans="1:12">
      <c r="A3" s="82" t="s">
        <v>270</v>
      </c>
    </row>
    <row r="4" spans="1:12">
      <c r="A4" s="82" t="s">
        <v>267</v>
      </c>
    </row>
    <row r="5" spans="1:12">
      <c r="A5" s="35" t="s">
        <v>212</v>
      </c>
      <c r="B5" s="47"/>
      <c r="C5" s="47"/>
      <c r="D5" s="47"/>
      <c r="E5" s="47"/>
      <c r="F5" s="47"/>
    </row>
    <row r="6" spans="1:12">
      <c r="A6" s="48"/>
      <c r="B6" s="41" t="s">
        <v>209</v>
      </c>
      <c r="C6" s="41"/>
      <c r="D6" s="41" t="s">
        <v>209</v>
      </c>
      <c r="E6" s="49"/>
      <c r="F6" s="47"/>
    </row>
    <row r="7" spans="1:12">
      <c r="A7" s="48"/>
      <c r="B7" s="41" t="s">
        <v>210</v>
      </c>
      <c r="C7" s="41"/>
      <c r="D7" s="41" t="s">
        <v>211</v>
      </c>
      <c r="E7" s="49"/>
      <c r="F7" s="47"/>
    </row>
    <row r="8" spans="1:12">
      <c r="A8" s="50"/>
      <c r="B8" s="42"/>
      <c r="C8" s="43"/>
      <c r="D8" s="42"/>
      <c r="E8" s="51"/>
      <c r="F8" s="47"/>
    </row>
    <row r="9" spans="1:12">
      <c r="A9" s="44" t="s">
        <v>213</v>
      </c>
      <c r="B9" s="52"/>
      <c r="C9" s="53"/>
      <c r="D9" s="52"/>
      <c r="E9" s="52"/>
      <c r="F9" s="54" t="s">
        <v>214</v>
      </c>
    </row>
    <row r="10" spans="1:12">
      <c r="A10" s="45" t="s">
        <v>215</v>
      </c>
      <c r="B10" s="55">
        <v>241608957</v>
      </c>
      <c r="C10" s="53"/>
      <c r="D10" s="55">
        <v>287890730</v>
      </c>
      <c r="E10" s="52"/>
      <c r="F10" s="56" t="s">
        <v>216</v>
      </c>
    </row>
    <row r="11" spans="1:12">
      <c r="A11" s="45" t="s">
        <v>217</v>
      </c>
      <c r="B11" s="55"/>
      <c r="C11" s="53"/>
      <c r="D11" s="55"/>
      <c r="E11" s="52"/>
      <c r="F11" s="56" t="s">
        <v>218</v>
      </c>
    </row>
    <row r="12" spans="1:12">
      <c r="A12" s="45" t="s">
        <v>219</v>
      </c>
      <c r="B12" s="55"/>
      <c r="C12" s="53"/>
      <c r="D12" s="55"/>
      <c r="E12" s="52"/>
      <c r="F12" s="56" t="s">
        <v>218</v>
      </c>
    </row>
    <row r="13" spans="1:12">
      <c r="A13" s="45" t="s">
        <v>220</v>
      </c>
      <c r="B13" s="55"/>
      <c r="C13" s="53"/>
      <c r="D13" s="55"/>
      <c r="E13" s="52"/>
      <c r="F13" s="56" t="s">
        <v>218</v>
      </c>
    </row>
    <row r="14" spans="1:12">
      <c r="A14" s="45" t="s">
        <v>221</v>
      </c>
      <c r="B14" s="55"/>
      <c r="C14" s="53"/>
      <c r="D14" s="55"/>
      <c r="E14" s="52"/>
      <c r="F14" s="56" t="s">
        <v>222</v>
      </c>
    </row>
    <row r="15" spans="1:12" ht="29.25">
      <c r="A15" s="44" t="s">
        <v>223</v>
      </c>
      <c r="B15" s="55"/>
      <c r="C15" s="53"/>
      <c r="D15" s="55"/>
      <c r="E15" s="52"/>
      <c r="F15" s="47"/>
    </row>
    <row r="16" spans="1:12" ht="29.25">
      <c r="A16" s="44" t="s">
        <v>224</v>
      </c>
      <c r="B16" s="55"/>
      <c r="C16" s="53"/>
      <c r="D16" s="55"/>
      <c r="E16" s="52"/>
      <c r="F16" s="83"/>
      <c r="G16" s="84"/>
      <c r="H16" s="84"/>
      <c r="I16" s="85"/>
      <c r="J16" s="84"/>
      <c r="K16" s="86"/>
      <c r="L16" s="86"/>
    </row>
    <row r="17" spans="1:12">
      <c r="A17" s="44" t="s">
        <v>225</v>
      </c>
      <c r="B17" s="55"/>
      <c r="C17" s="53"/>
      <c r="D17" s="55"/>
      <c r="E17" s="52"/>
      <c r="F17" s="88"/>
      <c r="G17" s="106"/>
      <c r="H17" s="106"/>
      <c r="I17" s="106"/>
      <c r="J17" s="88"/>
      <c r="K17" s="89"/>
      <c r="L17" s="89"/>
    </row>
    <row r="18" spans="1:12" ht="15.75">
      <c r="A18" s="44" t="s">
        <v>226</v>
      </c>
      <c r="B18" s="52"/>
      <c r="C18" s="53"/>
      <c r="D18" s="52"/>
      <c r="E18" s="52"/>
      <c r="F18" s="90"/>
      <c r="G18" s="91"/>
      <c r="H18" s="92"/>
      <c r="I18" s="92"/>
      <c r="J18" s="93"/>
      <c r="K18" s="94"/>
      <c r="L18" s="94"/>
    </row>
    <row r="19" spans="1:12" ht="15.75">
      <c r="A19" s="45" t="s">
        <v>226</v>
      </c>
      <c r="B19" s="55">
        <v>-176467462</v>
      </c>
      <c r="C19" s="53"/>
      <c r="D19" s="55">
        <v>-157676490</v>
      </c>
      <c r="E19" s="52"/>
      <c r="F19" s="90"/>
      <c r="G19" s="91"/>
      <c r="H19" s="92"/>
      <c r="I19" s="92"/>
      <c r="J19" s="93"/>
      <c r="K19" s="94"/>
      <c r="L19" s="94"/>
    </row>
    <row r="20" spans="1:12" ht="15.75">
      <c r="A20" s="45" t="s">
        <v>227</v>
      </c>
      <c r="B20" s="55"/>
      <c r="C20" s="53"/>
      <c r="D20" s="55">
        <v>-94904711</v>
      </c>
      <c r="E20" s="52"/>
      <c r="F20" s="90"/>
      <c r="G20" s="91"/>
      <c r="H20" s="92"/>
      <c r="I20" s="92"/>
      <c r="J20" s="93"/>
      <c r="K20" s="94"/>
      <c r="L20" s="94"/>
    </row>
    <row r="21" spans="1:12" ht="15.75">
      <c r="A21" s="44" t="s">
        <v>228</v>
      </c>
      <c r="B21" s="52"/>
      <c r="C21" s="53"/>
      <c r="D21" s="52"/>
      <c r="E21" s="52"/>
      <c r="F21" s="90"/>
      <c r="G21" s="91"/>
      <c r="H21" s="92"/>
      <c r="I21" s="92"/>
      <c r="J21" s="93"/>
      <c r="K21" s="94"/>
      <c r="L21" s="94"/>
    </row>
    <row r="22" spans="1:12" ht="15.75">
      <c r="A22" s="45" t="s">
        <v>229</v>
      </c>
      <c r="B22" s="104">
        <v>-17286806</v>
      </c>
      <c r="C22" s="105"/>
      <c r="D22" s="104">
        <v>-12600086</v>
      </c>
      <c r="E22" s="52"/>
      <c r="F22" s="90"/>
      <c r="G22" s="91"/>
      <c r="H22" s="92"/>
      <c r="I22" s="92"/>
      <c r="J22" s="93"/>
      <c r="K22" s="94"/>
      <c r="L22" s="94"/>
    </row>
    <row r="23" spans="1:12">
      <c r="A23" s="45" t="s">
        <v>230</v>
      </c>
      <c r="B23" s="104">
        <v>-2834335</v>
      </c>
      <c r="C23" s="105"/>
      <c r="D23" s="104">
        <v>-1937927</v>
      </c>
      <c r="E23" s="52"/>
      <c r="F23" s="95"/>
      <c r="G23" s="92"/>
      <c r="H23" s="87"/>
      <c r="I23" s="96"/>
      <c r="J23" s="93"/>
      <c r="K23" s="97"/>
      <c r="L23" s="97"/>
    </row>
    <row r="24" spans="1:12">
      <c r="A24" s="45" t="s">
        <v>231</v>
      </c>
      <c r="B24" s="104"/>
      <c r="C24" s="105"/>
      <c r="D24" s="104"/>
      <c r="E24" s="52"/>
      <c r="F24" s="95"/>
      <c r="G24" s="92"/>
      <c r="H24" s="87"/>
      <c r="I24" s="96"/>
      <c r="J24" s="93"/>
      <c r="K24" s="97"/>
      <c r="L24" s="97"/>
    </row>
    <row r="25" spans="1:12" ht="15.75">
      <c r="A25" s="44" t="s">
        <v>232</v>
      </c>
      <c r="B25" s="104">
        <v>-2135833</v>
      </c>
      <c r="C25" s="105"/>
      <c r="D25" s="104"/>
      <c r="E25" s="52"/>
      <c r="F25" s="90"/>
      <c r="G25" s="91"/>
      <c r="H25" s="92"/>
      <c r="I25" s="92"/>
      <c r="J25" s="93"/>
      <c r="K25" s="94"/>
      <c r="L25" s="97"/>
    </row>
    <row r="26" spans="1:12">
      <c r="A26" s="44" t="s">
        <v>233</v>
      </c>
      <c r="B26" s="104">
        <v>-8860024</v>
      </c>
      <c r="C26" s="105"/>
      <c r="D26" s="104">
        <v>-8309274</v>
      </c>
      <c r="E26" s="52"/>
      <c r="F26" s="95"/>
      <c r="G26" s="92"/>
      <c r="H26" s="98"/>
      <c r="I26" s="98"/>
      <c r="J26" s="93"/>
      <c r="K26" s="99"/>
      <c r="L26" s="97"/>
    </row>
    <row r="27" spans="1:12">
      <c r="A27" s="44" t="s">
        <v>234</v>
      </c>
      <c r="B27" s="104">
        <v>-2368000</v>
      </c>
      <c r="C27" s="105"/>
      <c r="D27" s="104">
        <v>-2045066</v>
      </c>
      <c r="E27" s="52"/>
      <c r="F27" s="95"/>
      <c r="G27" s="92"/>
      <c r="H27" s="98"/>
      <c r="I27" s="98"/>
      <c r="J27" s="107"/>
      <c r="K27" s="108"/>
      <c r="L27" s="108"/>
    </row>
    <row r="28" spans="1:12">
      <c r="A28" s="44" t="s">
        <v>235</v>
      </c>
      <c r="B28" s="52"/>
      <c r="C28" s="53"/>
      <c r="D28" s="52"/>
      <c r="E28" s="52"/>
      <c r="F28" s="95"/>
      <c r="G28" s="92"/>
      <c r="H28" s="98"/>
      <c r="I28" s="98"/>
      <c r="J28" s="107"/>
      <c r="K28" s="108"/>
      <c r="L28" s="108"/>
    </row>
    <row r="29" spans="1:12" ht="15.75">
      <c r="A29" s="45" t="s">
        <v>236</v>
      </c>
      <c r="B29" s="55">
        <v>-8600000</v>
      </c>
      <c r="C29" s="53"/>
      <c r="D29" s="55"/>
      <c r="E29" s="52"/>
      <c r="F29" s="90"/>
      <c r="G29" s="91"/>
      <c r="H29" s="92"/>
      <c r="I29" s="92"/>
      <c r="J29" s="93"/>
      <c r="K29" s="94"/>
      <c r="L29" s="94"/>
    </row>
    <row r="30" spans="1:12" ht="30">
      <c r="A30" s="45" t="s">
        <v>237</v>
      </c>
      <c r="B30" s="55">
        <v>-1726853</v>
      </c>
      <c r="C30" s="53"/>
      <c r="D30" s="55"/>
      <c r="E30" s="52"/>
      <c r="F30" s="90"/>
      <c r="G30" s="91"/>
      <c r="H30" s="92"/>
      <c r="I30" s="92"/>
      <c r="J30" s="93"/>
      <c r="K30" s="94"/>
      <c r="L30" s="94"/>
    </row>
    <row r="31" spans="1:12" ht="30">
      <c r="A31" s="45" t="s">
        <v>238</v>
      </c>
      <c r="B31" s="55"/>
      <c r="C31" s="53"/>
      <c r="D31" s="55"/>
      <c r="E31" s="52"/>
      <c r="F31" s="90"/>
      <c r="G31" s="91"/>
      <c r="H31" s="92"/>
      <c r="I31" s="92"/>
      <c r="J31" s="93"/>
      <c r="K31" s="94"/>
      <c r="L31" s="94"/>
    </row>
    <row r="32" spans="1:12" ht="45">
      <c r="A32" s="45" t="s">
        <v>239</v>
      </c>
      <c r="B32" s="55">
        <v>-1883571</v>
      </c>
      <c r="C32" s="53"/>
      <c r="D32" s="55"/>
      <c r="E32" s="52"/>
      <c r="F32" s="90"/>
      <c r="G32" s="91"/>
      <c r="H32" s="92"/>
      <c r="I32" s="92"/>
      <c r="J32" s="93"/>
      <c r="K32" s="94"/>
      <c r="L32" s="94"/>
    </row>
    <row r="33" spans="1:12" ht="30">
      <c r="A33" s="45" t="s">
        <v>240</v>
      </c>
      <c r="B33" s="55">
        <v>-2368000</v>
      </c>
      <c r="C33" s="53"/>
      <c r="D33" s="55"/>
      <c r="E33" s="52"/>
      <c r="F33" s="95"/>
      <c r="G33" s="92"/>
      <c r="H33" s="107"/>
      <c r="I33" s="96"/>
      <c r="J33" s="107"/>
      <c r="K33" s="109"/>
      <c r="L33" s="108"/>
    </row>
    <row r="34" spans="1:12" ht="30">
      <c r="A34" s="45" t="s">
        <v>241</v>
      </c>
      <c r="B34" s="55"/>
      <c r="C34" s="53"/>
      <c r="D34" s="55"/>
      <c r="E34" s="52"/>
      <c r="F34" s="95"/>
      <c r="G34" s="92"/>
      <c r="H34" s="107"/>
      <c r="I34" s="96"/>
      <c r="J34" s="107"/>
      <c r="K34" s="109"/>
      <c r="L34" s="108"/>
    </row>
    <row r="35" spans="1:12" ht="29.25">
      <c r="A35" s="44" t="s">
        <v>242</v>
      </c>
      <c r="B35" s="55"/>
      <c r="C35" s="53"/>
      <c r="D35" s="55"/>
      <c r="E35" s="52"/>
      <c r="F35" s="95"/>
      <c r="G35" s="102"/>
      <c r="H35" s="107"/>
      <c r="I35" s="96"/>
      <c r="J35" s="107"/>
      <c r="K35" s="108"/>
      <c r="L35" s="108"/>
    </row>
    <row r="36" spans="1:12">
      <c r="A36" s="44" t="s">
        <v>243</v>
      </c>
      <c r="B36" s="52"/>
      <c r="C36" s="57"/>
      <c r="D36" s="52"/>
      <c r="E36" s="52"/>
      <c r="F36" s="95"/>
      <c r="G36" s="92"/>
      <c r="H36" s="107"/>
      <c r="I36" s="96"/>
      <c r="J36" s="107"/>
      <c r="K36" s="108"/>
      <c r="L36" s="108"/>
    </row>
    <row r="37" spans="1:12">
      <c r="A37" s="45" t="s">
        <v>244</v>
      </c>
      <c r="B37" s="55">
        <v>-2217994</v>
      </c>
      <c r="C37" s="53"/>
      <c r="D37" s="55"/>
      <c r="E37" s="52"/>
      <c r="F37" s="95"/>
      <c r="G37" s="92"/>
      <c r="H37" s="107"/>
      <c r="I37" s="96"/>
      <c r="J37" s="107"/>
      <c r="K37" s="109"/>
      <c r="L37" s="108"/>
    </row>
    <row r="38" spans="1:12" ht="30">
      <c r="A38" s="45" t="s">
        <v>245</v>
      </c>
      <c r="B38" s="55"/>
      <c r="C38" s="53"/>
      <c r="D38" s="55"/>
      <c r="E38" s="52"/>
      <c r="F38" s="95"/>
      <c r="G38" s="92"/>
      <c r="H38" s="107"/>
      <c r="I38" s="96"/>
      <c r="J38" s="107"/>
      <c r="K38" s="109"/>
      <c r="L38" s="108"/>
    </row>
    <row r="39" spans="1:12">
      <c r="A39" s="45" t="s">
        <v>246</v>
      </c>
      <c r="B39" s="55"/>
      <c r="C39" s="53"/>
      <c r="D39" s="55"/>
      <c r="E39" s="52"/>
      <c r="F39" s="110"/>
      <c r="G39" s="91"/>
      <c r="H39" s="92"/>
      <c r="I39" s="92"/>
      <c r="J39" s="107"/>
      <c r="K39" s="109"/>
      <c r="L39" s="109"/>
    </row>
    <row r="40" spans="1:12">
      <c r="A40" s="44" t="s">
        <v>247</v>
      </c>
      <c r="B40" s="55"/>
      <c r="C40" s="53"/>
      <c r="D40" s="55"/>
      <c r="E40" s="52"/>
      <c r="F40" s="110"/>
      <c r="G40" s="91"/>
      <c r="H40" s="92"/>
      <c r="I40" s="92"/>
      <c r="J40" s="107"/>
      <c r="K40" s="109"/>
      <c r="L40" s="109"/>
    </row>
    <row r="41" spans="1:12" ht="15.75">
      <c r="A41" s="58" t="s">
        <v>248</v>
      </c>
      <c r="B41" s="55"/>
      <c r="C41" s="53"/>
      <c r="D41" s="55"/>
      <c r="E41" s="52"/>
      <c r="F41" s="90"/>
      <c r="G41" s="91"/>
      <c r="H41" s="92"/>
      <c r="I41" s="92"/>
      <c r="J41" s="93"/>
      <c r="K41" s="94"/>
      <c r="L41" s="94"/>
    </row>
    <row r="42" spans="1:12">
      <c r="A42" s="44" t="s">
        <v>249</v>
      </c>
      <c r="B42" s="59">
        <f>SUM(B9:B41)</f>
        <v>14860079</v>
      </c>
      <c r="C42" s="60"/>
      <c r="D42" s="59">
        <v>10417176</v>
      </c>
      <c r="E42" s="61"/>
      <c r="F42" s="95"/>
      <c r="G42" s="92"/>
      <c r="H42" s="107"/>
      <c r="I42" s="96"/>
      <c r="J42" s="107"/>
      <c r="K42" s="108"/>
      <c r="L42" s="108"/>
    </row>
    <row r="43" spans="1:12">
      <c r="A43" s="44" t="s">
        <v>250</v>
      </c>
      <c r="B43" s="60"/>
      <c r="C43" s="60"/>
      <c r="D43" s="60"/>
      <c r="E43" s="61"/>
      <c r="F43" s="95"/>
      <c r="G43" s="92"/>
      <c r="H43" s="107"/>
      <c r="I43" s="96"/>
      <c r="J43" s="107"/>
      <c r="K43" s="108"/>
      <c r="L43" s="108"/>
    </row>
    <row r="44" spans="1:12">
      <c r="A44" s="45" t="s">
        <v>251</v>
      </c>
      <c r="B44" s="55">
        <v>-2229011</v>
      </c>
      <c r="C44" s="53"/>
      <c r="D44" s="55"/>
      <c r="E44" s="52"/>
      <c r="F44" s="95"/>
      <c r="G44" s="92"/>
      <c r="H44" s="93"/>
      <c r="I44" s="96"/>
      <c r="J44" s="93"/>
      <c r="K44" s="97"/>
      <c r="L44" s="97"/>
    </row>
    <row r="45" spans="1:12" ht="15.75">
      <c r="A45" s="45" t="s">
        <v>252</v>
      </c>
      <c r="B45" s="55"/>
      <c r="C45" s="53"/>
      <c r="D45" s="55"/>
      <c r="E45" s="52"/>
      <c r="F45" s="90"/>
      <c r="G45" s="91"/>
      <c r="H45" s="92"/>
      <c r="I45" s="92"/>
      <c r="J45" s="93"/>
      <c r="K45" s="94"/>
      <c r="L45" s="94"/>
    </row>
    <row r="46" spans="1:12" ht="15.75">
      <c r="A46" s="45" t="s">
        <v>253</v>
      </c>
      <c r="B46" s="55"/>
      <c r="C46" s="53"/>
      <c r="D46" s="55"/>
      <c r="E46" s="52"/>
      <c r="F46" s="90"/>
      <c r="G46" s="91"/>
      <c r="H46" s="92"/>
      <c r="I46" s="92"/>
      <c r="J46" s="93"/>
      <c r="K46" s="94"/>
      <c r="L46" s="94"/>
    </row>
    <row r="47" spans="1:12" ht="15.75">
      <c r="A47" s="44" t="s">
        <v>254</v>
      </c>
      <c r="B47" s="62">
        <f>SUM(B42:B46)</f>
        <v>12631068</v>
      </c>
      <c r="C47" s="61"/>
      <c r="D47" s="62">
        <f>D42</f>
        <v>10417176</v>
      </c>
      <c r="E47" s="61"/>
      <c r="F47" s="90"/>
      <c r="G47" s="91"/>
      <c r="H47" s="92"/>
      <c r="I47" s="92"/>
      <c r="J47" s="93"/>
      <c r="K47" s="94"/>
      <c r="L47" s="94"/>
    </row>
    <row r="48" spans="1:12" ht="15.75" thickBot="1">
      <c r="A48" s="63"/>
      <c r="B48" s="64"/>
      <c r="C48" s="64"/>
      <c r="D48" s="64"/>
      <c r="E48" s="65"/>
      <c r="F48" s="95"/>
      <c r="G48" s="92"/>
      <c r="H48" s="93"/>
      <c r="I48" s="96"/>
      <c r="J48" s="93"/>
      <c r="K48" s="97"/>
      <c r="L48" s="94"/>
    </row>
    <row r="49" spans="1:12" ht="15.75" thickTop="1">
      <c r="A49" s="36" t="s">
        <v>255</v>
      </c>
      <c r="B49" s="66"/>
      <c r="C49" s="66"/>
      <c r="D49" s="66"/>
      <c r="E49" s="65"/>
      <c r="F49" s="95"/>
      <c r="G49" s="92"/>
      <c r="H49" s="93"/>
      <c r="I49" s="96"/>
      <c r="J49" s="93"/>
      <c r="K49" s="97"/>
      <c r="L49" s="97"/>
    </row>
    <row r="50" spans="1:12" ht="30">
      <c r="A50" s="45" t="s">
        <v>256</v>
      </c>
      <c r="B50" s="67"/>
      <c r="C50" s="66"/>
      <c r="D50" s="67"/>
      <c r="E50" s="52"/>
      <c r="F50" s="95"/>
      <c r="G50" s="92"/>
      <c r="H50" s="93"/>
      <c r="I50" s="96"/>
      <c r="J50" s="93"/>
      <c r="K50" s="97"/>
      <c r="L50" s="97"/>
    </row>
    <row r="51" spans="1:12" ht="30">
      <c r="A51" s="45" t="s">
        <v>257</v>
      </c>
      <c r="B51" s="67"/>
      <c r="C51" s="66"/>
      <c r="D51" s="67"/>
      <c r="E51" s="52"/>
      <c r="F51" s="90"/>
      <c r="G51" s="91"/>
      <c r="H51" s="92"/>
      <c r="I51" s="92"/>
      <c r="J51" s="93"/>
      <c r="K51" s="94"/>
      <c r="L51" s="94"/>
    </row>
    <row r="52" spans="1:12" ht="30">
      <c r="A52" s="45" t="s">
        <v>258</v>
      </c>
      <c r="B52" s="67"/>
      <c r="C52" s="66"/>
      <c r="D52" s="67"/>
      <c r="E52" s="51"/>
      <c r="F52" s="90"/>
      <c r="G52" s="91"/>
      <c r="H52" s="92"/>
      <c r="I52" s="92"/>
      <c r="J52" s="93"/>
      <c r="K52" s="94"/>
      <c r="L52" s="94"/>
    </row>
    <row r="53" spans="1:12">
      <c r="A53" s="45" t="s">
        <v>259</v>
      </c>
      <c r="B53" s="67"/>
      <c r="C53" s="66"/>
      <c r="D53" s="67"/>
      <c r="E53" s="68"/>
      <c r="F53" s="95"/>
      <c r="G53" s="92"/>
      <c r="H53" s="92"/>
      <c r="I53" s="96"/>
      <c r="J53" s="93"/>
      <c r="K53" s="97"/>
      <c r="L53" s="97"/>
    </row>
    <row r="54" spans="1:12">
      <c r="A54" s="69" t="s">
        <v>260</v>
      </c>
      <c r="B54" s="67"/>
      <c r="C54" s="66"/>
      <c r="D54" s="67"/>
      <c r="E54" s="70"/>
      <c r="F54" s="95"/>
      <c r="G54" s="92"/>
      <c r="H54" s="92"/>
      <c r="I54" s="96"/>
      <c r="J54" s="93"/>
      <c r="K54" s="97"/>
      <c r="L54" s="97"/>
    </row>
    <row r="55" spans="1:12" ht="29.25">
      <c r="A55" s="36" t="s">
        <v>261</v>
      </c>
      <c r="B55" s="71">
        <f>SUM(B50:B54)</f>
        <v>0</v>
      </c>
      <c r="C55" s="72"/>
      <c r="D55" s="71">
        <v>0</v>
      </c>
      <c r="E55" s="68"/>
      <c r="F55" s="100"/>
    </row>
    <row r="56" spans="1:12">
      <c r="A56" s="73"/>
      <c r="B56" s="37"/>
      <c r="C56" s="38"/>
      <c r="D56" s="37"/>
      <c r="E56" s="68"/>
      <c r="F56" s="100"/>
    </row>
    <row r="57" spans="1:12" ht="30" thickBot="1">
      <c r="A57" s="36" t="s">
        <v>262</v>
      </c>
      <c r="B57" s="39">
        <f>B47+B55</f>
        <v>12631068</v>
      </c>
      <c r="C57" s="74"/>
      <c r="D57" s="39">
        <f>D47</f>
        <v>10417176</v>
      </c>
      <c r="E57" s="68"/>
      <c r="F57" s="100"/>
    </row>
    <row r="58" spans="1:12" ht="15.75" thickTop="1">
      <c r="A58" s="73"/>
      <c r="B58" s="37"/>
      <c r="C58" s="38"/>
      <c r="D58" s="37"/>
      <c r="E58" s="68"/>
      <c r="F58" s="100"/>
      <c r="G58" s="103"/>
    </row>
    <row r="59" spans="1:12">
      <c r="A59" s="75" t="s">
        <v>263</v>
      </c>
      <c r="B59" s="37"/>
      <c r="C59" s="38"/>
      <c r="D59" s="37"/>
      <c r="E59" s="76"/>
      <c r="F59" s="101"/>
    </row>
    <row r="60" spans="1:12">
      <c r="A60" s="73" t="s">
        <v>264</v>
      </c>
      <c r="B60" s="55"/>
      <c r="C60" s="52"/>
      <c r="D60" s="55"/>
      <c r="E60" s="76"/>
      <c r="F60" s="101"/>
    </row>
    <row r="61" spans="1:12">
      <c r="A61" s="73" t="s">
        <v>265</v>
      </c>
      <c r="B61" s="55"/>
      <c r="C61" s="52"/>
      <c r="D61" s="55"/>
      <c r="E61" s="76"/>
      <c r="F61" s="101"/>
    </row>
    <row r="62" spans="1:12">
      <c r="A62" s="78"/>
      <c r="B62" s="77"/>
      <c r="C62" s="77"/>
      <c r="D62" s="77"/>
      <c r="E62" s="76"/>
      <c r="F62" s="101"/>
    </row>
    <row r="63" spans="1:12">
      <c r="A63" s="78"/>
      <c r="B63" s="77"/>
      <c r="C63" s="77"/>
      <c r="D63" s="77"/>
      <c r="E63" s="76"/>
      <c r="F63" s="101"/>
    </row>
    <row r="64" spans="1:12">
      <c r="A64" s="46" t="s">
        <v>266</v>
      </c>
      <c r="B64" s="77"/>
      <c r="C64" s="77"/>
      <c r="D64" s="77"/>
      <c r="E64" s="76"/>
      <c r="F64" s="101"/>
    </row>
    <row r="65" spans="1:6">
      <c r="A65" s="79"/>
      <c r="B65" s="80"/>
      <c r="C65" s="80"/>
      <c r="D65" s="80"/>
      <c r="E65" s="81"/>
      <c r="F65" s="80"/>
    </row>
  </sheetData>
  <mergeCells count="24">
    <mergeCell ref="F39:F40"/>
    <mergeCell ref="J39:J40"/>
    <mergeCell ref="K39:K40"/>
    <mergeCell ref="L39:L40"/>
    <mergeCell ref="H42:H43"/>
    <mergeCell ref="J42:J43"/>
    <mergeCell ref="K42:K43"/>
    <mergeCell ref="L42:L43"/>
    <mergeCell ref="H35:H36"/>
    <mergeCell ref="J35:J36"/>
    <mergeCell ref="K35:K36"/>
    <mergeCell ref="L35:L36"/>
    <mergeCell ref="H37:H38"/>
    <mergeCell ref="J37:J38"/>
    <mergeCell ref="K37:K38"/>
    <mergeCell ref="L37:L38"/>
    <mergeCell ref="G17:I17"/>
    <mergeCell ref="J27:J28"/>
    <mergeCell ref="K27:K28"/>
    <mergeCell ref="L27:L28"/>
    <mergeCell ref="H33:H34"/>
    <mergeCell ref="J33:J34"/>
    <mergeCell ref="K33:K34"/>
    <mergeCell ref="L33:L3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2020-04-03T09:40:07Z</cp:lastPrinted>
  <dcterms:created xsi:type="dcterms:W3CDTF">2012-01-19T09:31:29Z</dcterms:created>
  <dcterms:modified xsi:type="dcterms:W3CDTF">2020-07-21T10:38:19Z</dcterms:modified>
</cp:coreProperties>
</file>