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B17"/>
  <c r="B36" s="1"/>
  <c r="B49"/>
  <c r="D49"/>
  <c r="D41" l="1"/>
  <c r="D51" s="1"/>
  <c r="B41"/>
  <c r="B5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<sst xmlns="http://schemas.openxmlformats.org/spreadsheetml/2006/main" count="406" uniqueCount="264">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</sst>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167" fontId="180" fillId="62" borderId="0" xfId="215" applyNumberFormat="1" applyFont="1" applyFill="1"/>
    <xf numFmtId="167" fontId="180" fillId="0" borderId="0" xfId="215" applyNumberFormat="1" applyFont="1" applyBorder="1"/>
    <xf numFmtId="167" fontId="184" fillId="0" borderId="15" xfId="215" applyNumberFormat="1" applyFont="1" applyFill="1" applyBorder="1" applyAlignment="1">
      <alignment horizontal="right"/>
    </xf>
    <xf numFmtId="167" fontId="184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25" workbookViewId="0">
      <selection activeCell="A49" sqref="A4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6" t="s">
        <v>230</v>
      </c>
    </row>
    <row r="2" spans="1:8">
      <c r="A2" s="78" t="s">
        <v>227</v>
      </c>
    </row>
    <row r="3" spans="1:8">
      <c r="A3" s="78" t="s">
        <v>228</v>
      </c>
    </row>
    <row r="4" spans="1:8" ht="15.75" customHeight="1">
      <c r="A4" s="78" t="s">
        <v>229</v>
      </c>
    </row>
    <row r="5" spans="1:8" ht="15.75" customHeight="1">
      <c r="A5" s="66" t="s">
        <v>262</v>
      </c>
    </row>
    <row r="6" spans="1:8" ht="15.75" customHeight="1">
      <c r="A6" s="66"/>
    </row>
    <row r="7" spans="1:8" ht="15" customHeight="1">
      <c r="A7" s="79"/>
      <c r="B7" s="77" t="s">
        <v>211</v>
      </c>
      <c r="C7" s="77"/>
      <c r="D7" s="77" t="s">
        <v>211</v>
      </c>
    </row>
    <row r="8" spans="1:8" ht="15" customHeight="1">
      <c r="A8" s="79"/>
      <c r="B8" s="77" t="s">
        <v>212</v>
      </c>
      <c r="C8" s="77"/>
      <c r="D8" s="77" t="s">
        <v>213</v>
      </c>
    </row>
    <row r="9" spans="1:8">
      <c r="A9" s="76"/>
      <c r="E9" s="48" t="s">
        <v>253</v>
      </c>
    </row>
    <row r="10" spans="1:8">
      <c r="A10" s="75" t="s">
        <v>261</v>
      </c>
    </row>
    <row r="11" spans="1:8">
      <c r="A11" s="43" t="s">
        <v>245</v>
      </c>
      <c r="B11" s="44">
        <v>257424022</v>
      </c>
      <c r="C11" s="41"/>
      <c r="D11" s="44">
        <v>113627210</v>
      </c>
      <c r="E11" s="47" t="s">
        <v>250</v>
      </c>
      <c r="G11" s="38"/>
      <c r="H11" s="38"/>
    </row>
    <row r="12" spans="1:8">
      <c r="A12" s="43" t="s">
        <v>247</v>
      </c>
      <c r="B12" s="44"/>
      <c r="C12" s="41"/>
      <c r="D12" s="44"/>
      <c r="E12" s="47" t="s">
        <v>251</v>
      </c>
      <c r="G12" s="38"/>
      <c r="H12" s="38"/>
    </row>
    <row r="13" spans="1:8">
      <c r="A13" s="43" t="s">
        <v>248</v>
      </c>
      <c r="B13" s="44"/>
      <c r="C13" s="41"/>
      <c r="D13" s="44"/>
      <c r="E13" s="47" t="s">
        <v>251</v>
      </c>
      <c r="G13" s="38"/>
      <c r="H13" s="38"/>
    </row>
    <row r="14" spans="1:8">
      <c r="A14" s="43" t="s">
        <v>249</v>
      </c>
      <c r="B14" s="44"/>
      <c r="C14" s="41"/>
      <c r="D14" s="44"/>
      <c r="E14" s="47" t="s">
        <v>251</v>
      </c>
      <c r="G14" s="38"/>
      <c r="H14" s="38"/>
    </row>
    <row r="15" spans="1:8">
      <c r="A15" s="43" t="s">
        <v>246</v>
      </c>
      <c r="B15" s="44"/>
      <c r="C15" s="41"/>
      <c r="D15" s="44"/>
      <c r="E15" s="47" t="s">
        <v>252</v>
      </c>
      <c r="G15" s="38"/>
      <c r="H15" s="38"/>
    </row>
    <row r="16" spans="1:8">
      <c r="A16" s="75" t="s">
        <v>260</v>
      </c>
      <c r="B16" s="62">
        <v>-169082012</v>
      </c>
      <c r="C16" s="63"/>
      <c r="D16" s="62">
        <v>-57948336</v>
      </c>
    </row>
    <row r="17" spans="1:10">
      <c r="A17" s="75" t="s">
        <v>259</v>
      </c>
      <c r="B17" s="68">
        <f>SUM(B11:B16)</f>
        <v>88342010</v>
      </c>
      <c r="C17" s="68"/>
      <c r="D17" s="68">
        <f>SUM(D11:D16)</f>
        <v>55678874</v>
      </c>
    </row>
    <row r="18" spans="1:10">
      <c r="A18" s="75"/>
      <c r="B18" s="63"/>
      <c r="C18" s="63"/>
      <c r="D18" s="63"/>
    </row>
    <row r="19" spans="1:10">
      <c r="A19" s="75" t="s">
        <v>258</v>
      </c>
      <c r="B19" s="74">
        <v>-33618770</v>
      </c>
      <c r="C19" s="63"/>
      <c r="D19" s="74">
        <v>-8585399</v>
      </c>
    </row>
    <row r="20" spans="1:10">
      <c r="A20" s="75" t="s">
        <v>257</v>
      </c>
      <c r="B20" s="74">
        <v>-36869130</v>
      </c>
      <c r="C20" s="63"/>
      <c r="D20" s="74">
        <v>-25247298</v>
      </c>
    </row>
    <row r="21" spans="1:10">
      <c r="A21" s="75" t="s">
        <v>210</v>
      </c>
      <c r="B21" s="72"/>
      <c r="C21" s="72"/>
      <c r="D21" s="63"/>
    </row>
    <row r="22" spans="1:10">
      <c r="A22" s="43" t="s">
        <v>256</v>
      </c>
      <c r="B22" s="71">
        <v>1000751</v>
      </c>
      <c r="C22" s="72"/>
      <c r="D22" s="74"/>
    </row>
    <row r="23" spans="1:10">
      <c r="A23" s="43" t="s">
        <v>236</v>
      </c>
      <c r="B23" s="71"/>
      <c r="C23" s="72"/>
      <c r="D23" s="74"/>
      <c r="J23" s="43"/>
    </row>
    <row r="24" spans="1:10">
      <c r="A24" s="43" t="s">
        <v>235</v>
      </c>
      <c r="B24" s="71"/>
      <c r="C24" s="72"/>
      <c r="D24" s="74"/>
      <c r="J24" s="43"/>
    </row>
    <row r="25" spans="1:10">
      <c r="A25" s="43" t="s">
        <v>243</v>
      </c>
      <c r="B25" s="71"/>
      <c r="C25" s="72"/>
      <c r="D25" s="74">
        <v>384547</v>
      </c>
      <c r="J25" s="43"/>
    </row>
    <row r="26" spans="1:10">
      <c r="A26" s="43" t="s">
        <v>237</v>
      </c>
      <c r="B26" s="71"/>
      <c r="C26" s="72"/>
      <c r="D26" s="74"/>
    </row>
    <row r="27" spans="1:10">
      <c r="A27" s="43" t="s">
        <v>242</v>
      </c>
      <c r="B27" s="71">
        <v>13893</v>
      </c>
      <c r="C27" s="72"/>
      <c r="D27" s="74">
        <v>213000</v>
      </c>
    </row>
    <row r="28" spans="1:10">
      <c r="A28" s="43" t="s">
        <v>238</v>
      </c>
      <c r="B28" s="71"/>
      <c r="C28" s="72"/>
      <c r="D28" s="74"/>
    </row>
    <row r="29" spans="1:10">
      <c r="A29" s="75" t="s">
        <v>215</v>
      </c>
      <c r="B29" s="71"/>
      <c r="C29" s="72"/>
      <c r="D29" s="74"/>
    </row>
    <row r="30" spans="1:10">
      <c r="A30" s="75" t="s">
        <v>255</v>
      </c>
      <c r="B30" s="72"/>
      <c r="C30" s="72"/>
      <c r="D30" s="63"/>
    </row>
    <row r="31" spans="1:10">
      <c r="A31" s="43" t="s">
        <v>239</v>
      </c>
      <c r="B31" s="71">
        <v>-870447</v>
      </c>
      <c r="C31" s="72"/>
      <c r="D31" s="74">
        <v>-918539</v>
      </c>
    </row>
    <row r="32" spans="1:10">
      <c r="A32" s="43" t="s">
        <v>241</v>
      </c>
      <c r="B32" s="71"/>
      <c r="C32" s="72"/>
      <c r="D32" s="74"/>
    </row>
    <row r="33" spans="1:5">
      <c r="A33" s="43" t="s">
        <v>240</v>
      </c>
      <c r="B33" s="71">
        <v>-2816520</v>
      </c>
      <c r="C33" s="72"/>
      <c r="D33" s="74">
        <v>-734406</v>
      </c>
    </row>
    <row r="34" spans="1:5">
      <c r="A34" s="73" t="s">
        <v>254</v>
      </c>
      <c r="B34" s="71"/>
      <c r="C34" s="72"/>
      <c r="D34" s="71"/>
    </row>
    <row r="35" spans="1:5">
      <c r="A35" s="39" t="s">
        <v>263</v>
      </c>
      <c r="B35" s="70"/>
      <c r="C35" s="49"/>
      <c r="D35" s="70"/>
    </row>
    <row r="36" spans="1:5">
      <c r="A36" s="69" t="s">
        <v>216</v>
      </c>
      <c r="B36" s="67">
        <f>SUM(B17:B35)</f>
        <v>15181787</v>
      </c>
      <c r="C36" s="68"/>
      <c r="D36" s="67">
        <f>SUM(D17:D35)</f>
        <v>20790779</v>
      </c>
      <c r="E36" s="66"/>
    </row>
    <row r="37" spans="1:5">
      <c r="A37" s="39" t="s">
        <v>26</v>
      </c>
      <c r="B37" s="65"/>
      <c r="C37" s="63"/>
      <c r="D37" s="65"/>
    </row>
    <row r="38" spans="1:5">
      <c r="A38" s="43" t="s">
        <v>217</v>
      </c>
      <c r="B38" s="80">
        <v>-2537813</v>
      </c>
      <c r="C38" s="81"/>
      <c r="D38" s="80">
        <v>-3129590</v>
      </c>
    </row>
    <row r="39" spans="1:5">
      <c r="A39" s="43" t="s">
        <v>218</v>
      </c>
      <c r="B39" s="64"/>
      <c r="C39" s="63"/>
      <c r="D39" s="64"/>
    </row>
    <row r="40" spans="1:5">
      <c r="A40" s="43" t="s">
        <v>226</v>
      </c>
      <c r="B40" s="62"/>
      <c r="C40" s="63"/>
      <c r="D40" s="62"/>
    </row>
    <row r="41" spans="1:5" ht="15.75" thickBot="1">
      <c r="A41" s="39" t="s">
        <v>231</v>
      </c>
      <c r="B41" s="60">
        <f>SUM(B36:B40)</f>
        <v>12643974</v>
      </c>
      <c r="C41" s="61"/>
      <c r="D41" s="60">
        <f>SUM(D36:D40)</f>
        <v>17661189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6" t="s">
        <v>232</v>
      </c>
      <c r="B43" s="42"/>
      <c r="C43" s="42"/>
      <c r="D43" s="42"/>
    </row>
    <row r="44" spans="1:5">
      <c r="A44" s="43" t="s">
        <v>221</v>
      </c>
      <c r="B44" s="59"/>
      <c r="C44" s="42"/>
      <c r="D44" s="59"/>
    </row>
    <row r="45" spans="1:5">
      <c r="A45" s="43" t="s">
        <v>222</v>
      </c>
      <c r="B45" s="59"/>
      <c r="C45" s="42"/>
      <c r="D45" s="59"/>
    </row>
    <row r="46" spans="1:5">
      <c r="A46" s="43" t="s">
        <v>223</v>
      </c>
      <c r="B46" s="59"/>
      <c r="C46" s="42"/>
      <c r="D46" s="59"/>
    </row>
    <row r="47" spans="1:5">
      <c r="A47" s="43" t="s">
        <v>224</v>
      </c>
      <c r="B47" s="59"/>
      <c r="C47" s="42"/>
      <c r="D47" s="59"/>
    </row>
    <row r="48" spans="1:5">
      <c r="A48" s="43" t="s">
        <v>214</v>
      </c>
      <c r="B48" s="59"/>
      <c r="C48" s="42"/>
      <c r="D48" s="59"/>
    </row>
    <row r="49" spans="1:4">
      <c r="A49" s="56" t="s">
        <v>233</v>
      </c>
      <c r="B49" s="57">
        <f>SUM(B44:B48)</f>
        <v>0</v>
      </c>
      <c r="C49" s="58"/>
      <c r="D49" s="57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6" t="s">
        <v>234</v>
      </c>
      <c r="B51" s="82">
        <f>B41+B49</f>
        <v>12643974</v>
      </c>
      <c r="C51" s="83"/>
      <c r="D51" s="82">
        <f>D41+D49</f>
        <v>17661189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244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astech computers</cp:lastModifiedBy>
  <cp:lastPrinted>2016-10-03T09:59:38Z</cp:lastPrinted>
  <dcterms:created xsi:type="dcterms:W3CDTF">2012-01-19T09:31:29Z</dcterms:created>
  <dcterms:modified xsi:type="dcterms:W3CDTF">2019-06-29T09:35:52Z</dcterms:modified>
</cp:coreProperties>
</file>