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rimi\Desktop\Bilance per qkb 2018\"/>
    </mc:Choice>
  </mc:AlternateContent>
  <bookViews>
    <workbookView xWindow="0" yWindow="0" windowWidth="28800" windowHeight="1258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27" i="1"/>
  <c r="B12" i="1" l="1"/>
  <c r="B23" i="1" s="1"/>
  <c r="B25" i="1" s="1"/>
  <c r="B27" i="1" s="1"/>
  <c r="C12" i="1"/>
  <c r="C17" i="1" s="1"/>
  <c r="C23" i="1" s="1"/>
  <c r="C25" i="1" s="1"/>
  <c r="N17" i="1"/>
  <c r="M23" i="1"/>
  <c r="M10" i="1"/>
  <c r="N12" i="1"/>
  <c r="N19" i="1"/>
  <c r="N25" i="1"/>
  <c r="M9" i="1"/>
  <c r="M26" i="1"/>
  <c r="M11" i="1"/>
  <c r="N7" i="1"/>
  <c r="M27" i="1"/>
  <c r="N11" i="1"/>
  <c r="M18" i="1"/>
  <c r="N20" i="1"/>
  <c r="M8" i="1"/>
  <c r="M7" i="1"/>
  <c r="M19" i="1"/>
  <c r="N21" i="1"/>
  <c r="M13" i="1"/>
  <c r="N24" i="1"/>
  <c r="N10" i="1"/>
  <c r="M14" i="1"/>
  <c r="M16" i="1"/>
  <c r="M24" i="1"/>
  <c r="N16" i="1"/>
  <c r="N13" i="1"/>
  <c r="N15" i="1"/>
  <c r="N26" i="1"/>
  <c r="M21" i="1"/>
  <c r="N23" i="1"/>
  <c r="M15" i="1"/>
  <c r="N18" i="1"/>
  <c r="M25" i="1"/>
  <c r="M22" i="1"/>
  <c r="N22" i="1"/>
  <c r="N6" i="1"/>
  <c r="M20" i="1"/>
  <c r="M12" i="1"/>
  <c r="N27" i="1"/>
  <c r="N9" i="1"/>
  <c r="N14" i="1"/>
  <c r="M6" i="1"/>
  <c r="M17" i="1"/>
  <c r="N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<sst xmlns="http://schemas.openxmlformats.org/spreadsheetml/2006/main" count="28" uniqueCount="27">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</sst>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C20" sqref="C2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68363974</v>
      </c>
      <c r="C6" s="1">
        <v>87962997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-54352813</v>
      </c>
      <c r="C10" s="1">
        <v>-31380834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-9000878</v>
      </c>
      <c r="C11" s="1">
        <v>-25948337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-11624636</v>
      </c>
      <c r="C12" s="16">
        <f>SUM(C13:C14)</f>
        <v>-9941614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-9991127</v>
      </c>
      <c r="C13" s="1">
        <v>-8518950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-1633509</v>
      </c>
      <c r="C14" s="21">
        <v>-1422664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B6+B10+B11+B12</f>
        <v>-6614353</v>
      </c>
      <c r="C17" s="7">
        <f>SUM(C6:C12,C15:C16)</f>
        <v>20692212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B17+B20</f>
        <v>-6614353</v>
      </c>
      <c r="C23" s="7">
        <f>C17</f>
        <v>20692212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</f>
        <v>-6614353</v>
      </c>
      <c r="C25" s="6">
        <f>C23</f>
        <v>20692212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>
        <v>3103832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</f>
        <v>-6614353</v>
      </c>
      <c r="C27" s="2">
        <f>C25-C26</f>
        <v>17588380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Afrimi</cp:lastModifiedBy>
  <dcterms:created xsi:type="dcterms:W3CDTF">2018-06-20T15:30:23Z</dcterms:created>
  <dcterms:modified xsi:type="dcterms:W3CDTF">2019-07-18T22:02:43Z</dcterms:modified>
</cp:coreProperties>
</file>