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Financa\BILANCI\2019\QKR\"/>
    </mc:Choice>
  </mc:AlternateContent>
  <xr:revisionPtr revIDLastSave="0" documentId="13_ncr:1_{B6760E2B-EE75-408E-89C8-4507EE2A91E6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8" l="1"/>
  <c r="D69" i="18"/>
  <c r="D67" i="18"/>
  <c r="D59" i="18"/>
  <c r="D28" i="18"/>
  <c r="D30" i="18" s="1"/>
  <c r="D35" i="18" s="1"/>
  <c r="D50" i="18" s="1"/>
  <c r="D71" i="18" l="1"/>
  <c r="B30" i="18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<sst xmlns="http://schemas.openxmlformats.org/spreadsheetml/2006/main" count="418" uniqueCount="269">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</sst>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13" zoomScale="82" zoomScaleNormal="77" workbookViewId="0">
      <selection activeCell="B11" sqref="B11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595569467</v>
      </c>
      <c r="C10" s="44">
        <v>0</v>
      </c>
      <c r="D10" s="50">
        <v>488985185.22120017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-487018289</v>
      </c>
      <c r="C18" s="44"/>
      <c r="D18" s="50">
        <v>-396858080.16219997</v>
      </c>
      <c r="E18" s="43"/>
      <c r="F18" s="36"/>
    </row>
    <row r="19" spans="1:6">
      <c r="A19" s="52" t="s">
        <v>232</v>
      </c>
      <c r="B19" s="50">
        <v>-4995449</v>
      </c>
      <c r="C19" s="44"/>
      <c r="D19" s="50"/>
      <c r="E19" s="43"/>
      <c r="F19" s="65"/>
    </row>
    <row r="20" spans="1:6">
      <c r="A20" s="52" t="s">
        <v>233</v>
      </c>
      <c r="B20" s="50">
        <v>-43178604</v>
      </c>
      <c r="C20" s="44"/>
      <c r="D20" s="50">
        <v>-35536324</v>
      </c>
      <c r="E20" s="43"/>
      <c r="F20" s="65"/>
    </row>
    <row r="21" spans="1:6">
      <c r="A21" s="52" t="s">
        <v>234</v>
      </c>
      <c r="B21" s="50">
        <v>-1880791</v>
      </c>
      <c r="C21" s="44"/>
      <c r="D21" s="50">
        <v>-2046471.5599999998</v>
      </c>
      <c r="E21" s="43"/>
      <c r="F21" s="65"/>
    </row>
    <row r="22" spans="1:6">
      <c r="A22" s="52" t="s">
        <v>235</v>
      </c>
      <c r="B22" s="50">
        <v>-31212919</v>
      </c>
      <c r="C22" s="44"/>
      <c r="D22" s="50">
        <v>-28043423</v>
      </c>
      <c r="E22" s="43"/>
      <c r="F22" s="65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SUM(B10:B27)</f>
        <v>27283415</v>
      </c>
      <c r="C28" s="44"/>
      <c r="D28" s="57">
        <f>SUM(D10:D22,D24:D27)</f>
        <v>26500886.499000192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27283415</v>
      </c>
      <c r="C30" s="45"/>
      <c r="D30" s="57">
        <f>SUM(D28:D29)</f>
        <v>26500886.499000192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27283415</v>
      </c>
      <c r="C35" s="48"/>
      <c r="D35" s="58">
        <f>D30+D33</f>
        <v>26500886.499000192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27283415</v>
      </c>
      <c r="D50" s="59">
        <f>D35</f>
        <v>26500886.499000192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27283415</v>
      </c>
      <c r="D71" s="60">
        <f>D69+D50</f>
        <v>26500886.499000192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Banaj Elvina</cp:lastModifiedBy>
  <cp:lastPrinted>2016-10-03T09:59:38Z</cp:lastPrinted>
  <dcterms:created xsi:type="dcterms:W3CDTF">2012-01-19T09:31:29Z</dcterms:created>
  <dcterms:modified xsi:type="dcterms:W3CDTF">2020-05-08T11:08:36Z</dcterms:modified>
</cp:coreProperties>
</file>