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na\Blessed Investment\Bilanci 2019\Ealbania\Aplikim\"/>
    </mc:Choice>
  </mc:AlternateContent>
  <bookViews>
    <workbookView xWindow="0" yWindow="0" windowWidth="25200" windowHeight="1198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9" i="18" l="1"/>
  <c r="D30" i="18" l="1"/>
  <c r="B30" i="18"/>
  <c r="B35" i="18" s="1"/>
  <c r="B50" i="18" s="1"/>
  <c r="D28" i="18"/>
  <c r="B28" i="18"/>
  <c r="B67" i="18" l="1"/>
  <c r="D67" i="18"/>
  <c r="D59" i="18"/>
  <c r="D35" i="18"/>
  <c r="D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<sst xmlns="http://schemas.openxmlformats.org/spreadsheetml/2006/main" count="418" uniqueCount="269">
  <si>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</si>
  <si>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</si>
  <si>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</si>
  <si>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</si>
  <si>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</si>
  <si>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</si>
  <si>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</si>
  <si>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</si>
  <si>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</si>
  <si>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</si>
  <si>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</si>
  <si>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</si>
  <si>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</si>
  <si>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</si>
  <si>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</si>
  <si>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</si>
  <si>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</si>
  <si>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</si>
  <si>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</si>
  <si>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</si>
  <si>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</si>
  <si>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</si>
  <si>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</si>
  <si>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</si>
  <si>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</si>
  <si>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</si>
  <si>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</si>
  <si>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</si>
  <si>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</si>
  <si>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</si>
  <si>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</si>
  <si>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</si>
  <si>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</si>
  <si>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</si>
  <si>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</si>
  <si>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</si>
  <si>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</si>
  <si>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</si>
  <si>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</si>
  <si>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</si>
  <si>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</si>
  <si>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</si>
  <si>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</si>
  <si>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</si>
  <si>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</si>
  <si>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</si>
  <si>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</si>
  <si>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</si>
  <si>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</si>
  <si>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</si>
  <si>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</si>
  <si>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</si>
  <si>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</si>
  <si>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</si>
  <si>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</si>
  <si>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</si>
  <si>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</si>
  <si>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</si>
  <si>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</si>
  <si>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</si>
  <si>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</si>
  <si>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</si>
  <si>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</si>
  <si>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</si>
  <si>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</si>
  <si>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</si>
  <si>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</si>
  <si>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</si>
  <si>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</si>
  <si>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</si>
  <si>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</si>
  <si>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</si>
  <si>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</si>
  <si>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</si>
  <si>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</si>
  <si>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</si>
  <si>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</si>
  <si>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</si>
  <si>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</si>
  <si>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</si>
  <si>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</si>
  <si>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</si>
  <si>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</si>
  <si>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</si>
  <si>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</si>
  <si>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</si>
  <si>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</si>
  <si>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</si>
  <si>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</si>
  <si>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</si>
  <si>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</si>
  <si>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</si>
  <si>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</si>
  <si>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</si>
  <si>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</si>
  <si>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</si>
  <si>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</si>
  <si>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</si>
  <si>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</si>
  <si>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</si>
  <si>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</si>
  <si>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</si>
  <si>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</si>
  <si>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</si>
  <si>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</si>
  <si>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</si>
  <si>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</si>
  <si>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</si>
  <si>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</si>
  <si>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</si>
  <si>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</si>
  <si>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</si>
  <si>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</si>
  <si>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</si>
  <si>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</si>
  <si>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</si>
  <si>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</si>
  <si>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</si>
  <si>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</si>
  <si>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</si>
  <si>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</si>
  <si>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</si>
  <si>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</si>
  <si>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</si>
  <si>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</si>
  <si>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</si>
  <si>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</si>
  <si>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</si>
  <si>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</si>
  <si>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</si>
  <si>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</si>
  <si>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</si>
  <si>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</si>
  <si>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</si>
  <si>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</si>
  <si>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</si>
  <si>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</si>
  <si>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</si>
  <si>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</si>
  <si>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</si>
  <si>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</si>
  <si>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</si>
  <si>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</si>
  <si>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</si>
  <si>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</si>
  <si>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</si>
  <si>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</si>
  <si>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</si>
  <si>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</si>
  <si>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</si>
  <si>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</si>
  <si>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</si>
  <si>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</si>
  <si>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</si>
  <si>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</si>
  <si>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</si>
  <si>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</si>
  <si>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</si>
  <si>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</si>
  <si>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</si>
  <si>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</si>
  <si>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</si>
  <si>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</si>
  <si>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</si>
  <si>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</si>
  <si>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</si>
  <si>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</si>
  <si>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</si>
  <si>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</si>
  <si>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</si>
  <si>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</si>
  <si>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</si>
  <si>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</si>
  <si>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</si>
  <si>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</si>
  <si>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</si>
  <si>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</si>
  <si>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</si>
  <si>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</si>
  <si>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</si>
  <si>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</si>
  <si>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</si>
  <si>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</si>
  <si>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</si>
  <si>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</si>
  <si>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</si>
  <si>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</si>
  <si>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</si>
  <si>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</si>
  <si>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</si>
  <si>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</si>
  <si>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</si>
  <si>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</si>
  <si>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</si>
  <si>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</si>
  <si>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</si>
  <si>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</si>
  <si>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</si>
  <si>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</si>
  <si>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</si>
  <si>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</si>
  <si>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</si>
  <si>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</si>
  <si>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</si>
  <si>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</si>
  <si>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</si>
  <si>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</si>
  <si>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</si>
  <si>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</si>
  <si>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</si>
  <si>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</si>
  <si>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</si>
  <si>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</si>
  <si>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</si>
  <si>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</si>
  <si>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</si>
  <si>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</si>
  <si>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</si>
  <si>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</si>
  <si>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</si>
  <si>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</si>
  <si>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</si>
  <si>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</si>
  <si>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</si>
  <si>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</si>
  <si>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</si>
  <si>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</si>
  <si>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</si>
  <si>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</si>
  <si>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</si>
  <si>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</si>
  <si>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</si>
  <si>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</si>
  <si>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</si>
  <si>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</si>
  <si>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</si>
  <si>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</si>
  <si>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</si>
  <si>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</si>
  <si>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</si>
  <si>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</si>
  <si>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</si>
  <si>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</si>
  <si>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</si>
  <si>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</si>
  <si>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</si>
  <si>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</si>
  <si>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</si>
  <si>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</si>
  <si>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</si>
  <si>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</si>
  <si>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</si>
  <si>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</si>
  <si>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</si>
  <si>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</si>
  <si>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</si>
  <si>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</si>
  <si>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</si>
  <si>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</si>
  <si>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</si>
  <si>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</si>
  <si>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</si>
  <si>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</si>
  <si>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</si>
  <si>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</si>
  <si>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2019</t>
  </si>
  <si>
    <t>NIPT L71423028S</t>
  </si>
  <si>
    <t xml:space="preserve">BLESSED INVESTMENT SHPK </t>
  </si>
  <si>
    <t>Lek/Mije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</si>
</sst>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61" borderId="0" xfId="0" applyNumberFormat="1" applyFont="1" applyFill="1" applyBorder="1" applyAlignment="1" applyProtection="1">
      <alignment horizontal="center"/>
    </xf>
    <xf numFmtId="183" fontId="175" fillId="0" borderId="0" xfId="0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abSelected="1" topLeftCell="A19" zoomScaleNormal="100" workbookViewId="0">
      <selection activeCell="B17" sqref="B17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267</v>
      </c>
    </row>
    <row r="3" spans="1:6">
      <c r="A3" s="42" t="s">
        <v>266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/>
      <c r="C10" s="44"/>
      <c r="D10" s="50"/>
      <c r="E10" s="43"/>
      <c r="F10" s="63" t="s">
        <v>262</v>
      </c>
    </row>
    <row r="11" spans="1:6">
      <c r="A11" s="49" t="s">
        <v>257</v>
      </c>
      <c r="B11" s="50">
        <v>0</v>
      </c>
      <c r="C11" s="44"/>
      <c r="D11" s="50">
        <v>0</v>
      </c>
      <c r="E11" s="43"/>
      <c r="F11" s="63" t="s">
        <v>263</v>
      </c>
    </row>
    <row r="12" spans="1:6">
      <c r="A12" s="49" t="s">
        <v>258</v>
      </c>
      <c r="B12" s="50">
        <v>0</v>
      </c>
      <c r="C12" s="44"/>
      <c r="D12" s="50">
        <v>0</v>
      </c>
      <c r="E12" s="43"/>
      <c r="F12" s="63" t="s">
        <v>263</v>
      </c>
    </row>
    <row r="13" spans="1:6">
      <c r="A13" s="49" t="s">
        <v>259</v>
      </c>
      <c r="B13" s="50">
        <v>0</v>
      </c>
      <c r="C13" s="44"/>
      <c r="D13" s="50">
        <v>0</v>
      </c>
      <c r="E13" s="43"/>
      <c r="F13" s="63" t="s">
        <v>263</v>
      </c>
    </row>
    <row r="14" spans="1:6">
      <c r="A14" s="49" t="s">
        <v>260</v>
      </c>
      <c r="B14" s="50">
        <v>0</v>
      </c>
      <c r="C14" s="44"/>
      <c r="D14" s="50">
        <v>0</v>
      </c>
      <c r="E14" s="43"/>
      <c r="F14" s="63" t="s">
        <v>264</v>
      </c>
    </row>
    <row r="15" spans="1:6">
      <c r="A15" s="52" t="s">
        <v>226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v>251582</v>
      </c>
      <c r="C16" s="44"/>
      <c r="D16" s="50">
        <v>288598</v>
      </c>
      <c r="E16" s="43"/>
      <c r="F16" s="36"/>
    </row>
    <row r="17" spans="1:6">
      <c r="A17" s="52" t="s">
        <v>227</v>
      </c>
      <c r="B17" s="50">
        <v>0</v>
      </c>
      <c r="C17" s="44"/>
      <c r="D17" s="50">
        <v>0</v>
      </c>
      <c r="E17" s="43"/>
      <c r="F17" s="36"/>
    </row>
    <row r="18" spans="1:6">
      <c r="A18" s="52" t="s">
        <v>216</v>
      </c>
      <c r="B18" s="50">
        <v>-1482</v>
      </c>
      <c r="C18" s="44"/>
      <c r="D18" s="50">
        <v>-2418</v>
      </c>
      <c r="E18" s="43"/>
      <c r="F18" s="36"/>
    </row>
    <row r="19" spans="1:6">
      <c r="A19" s="52" t="s">
        <v>228</v>
      </c>
      <c r="B19" s="50">
        <v>0</v>
      </c>
      <c r="C19" s="44"/>
      <c r="D19" s="50">
        <v>0</v>
      </c>
      <c r="E19" s="43"/>
      <c r="F19" s="36"/>
    </row>
    <row r="20" spans="1:6">
      <c r="A20" s="52" t="s">
        <v>229</v>
      </c>
      <c r="B20" s="50">
        <v>-411</v>
      </c>
      <c r="C20" s="44"/>
      <c r="D20" s="50">
        <v>-415</v>
      </c>
      <c r="E20" s="43"/>
      <c r="F20" s="36"/>
    </row>
    <row r="21" spans="1:6">
      <c r="A21" s="52" t="s">
        <v>230</v>
      </c>
      <c r="B21" s="50">
        <v>10803</v>
      </c>
      <c r="C21" s="44"/>
      <c r="D21" s="50">
        <v>-8806</v>
      </c>
      <c r="E21" s="43"/>
      <c r="F21" s="36"/>
    </row>
    <row r="22" spans="1:6">
      <c r="A22" s="52" t="s">
        <v>231</v>
      </c>
      <c r="B22" s="50">
        <v>0</v>
      </c>
      <c r="C22" s="44"/>
      <c r="D22" s="50">
        <v>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260492</v>
      </c>
      <c r="C28" s="44"/>
      <c r="D28" s="57">
        <f>SUM(D10:D22,D24:D27)</f>
        <v>276959</v>
      </c>
      <c r="E28" s="43"/>
      <c r="F28" s="36"/>
    </row>
    <row r="29" spans="1:6" ht="15" customHeight="1">
      <c r="A29" s="52" t="s">
        <v>26</v>
      </c>
      <c r="B29" s="50">
        <v>0</v>
      </c>
      <c r="C29" s="44"/>
      <c r="D29" s="50">
        <v>0</v>
      </c>
      <c r="E29" s="43"/>
      <c r="F29" s="36"/>
    </row>
    <row r="30" spans="1:6" ht="15" customHeight="1">
      <c r="A30" s="53" t="s">
        <v>235</v>
      </c>
      <c r="B30" s="57">
        <f>SUM(B28:B29)</f>
        <v>260492</v>
      </c>
      <c r="C30" s="45"/>
      <c r="D30" s="57">
        <f>SUM(D28:D29)</f>
        <v>276959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260492</v>
      </c>
      <c r="C35" s="48"/>
      <c r="D35" s="58">
        <f>D30+D33</f>
        <v>276959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260492</v>
      </c>
      <c r="D50" s="59">
        <f>D35</f>
        <v>276959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260492</v>
      </c>
      <c r="D71" s="60">
        <f>D69+D50</f>
        <v>276959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5"/>
      <c r="D75" s="65"/>
    </row>
    <row r="82" spans="2:4">
      <c r="B82" s="66"/>
      <c r="C82" s="66"/>
      <c r="D82" s="6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2020-08-13T12:51:07Z</dcterms:modified>
</cp:coreProperties>
</file>