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/>
  <c r="D47"/>
  <c r="D57" s="1"/>
  <c r="D42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<sst xmlns="http://schemas.openxmlformats.org/spreadsheetml/2006/main" count="414" uniqueCount="271">
  <si>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</si>
  <si>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</si>
  <si>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</si>
  <si>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</si>
  <si>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</si>
  <si>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</si>
  <si>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</si>
  <si>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</si>
  <si>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</si>
  <si>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</si>
  <si>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</si>
  <si>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</si>
  <si>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</si>
  <si>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</si>
  <si>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</si>
  <si>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</si>
  <si>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</si>
  <si>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</si>
  <si>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</si>
  <si>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</si>
  <si>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</si>
  <si>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</si>
  <si>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</si>
  <si>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</si>
  <si>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</si>
  <si>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</si>
  <si>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</si>
  <si>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</si>
  <si>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</si>
  <si>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</si>
  <si>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</si>
  <si>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</si>
  <si>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</si>
  <si>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</si>
  <si>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</si>
  <si>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</si>
  <si>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</si>
  <si>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</si>
  <si>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</si>
  <si>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</si>
  <si>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</si>
  <si>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</si>
  <si>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</si>
  <si>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</si>
  <si>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</si>
  <si>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</si>
  <si>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</si>
  <si>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</si>
  <si>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</si>
  <si>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</si>
  <si>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</si>
  <si>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</si>
  <si>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</si>
  <si>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</si>
  <si>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</si>
  <si>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</si>
  <si>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</si>
  <si>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</si>
  <si>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</si>
  <si>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</si>
  <si>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</si>
  <si>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</si>
  <si>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</si>
  <si>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</si>
  <si>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</si>
  <si>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</si>
  <si>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</si>
  <si>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</si>
  <si>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</si>
  <si>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</si>
  <si>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</si>
  <si>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</si>
  <si>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</si>
  <si>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</si>
  <si>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</si>
  <si>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</si>
  <si>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</si>
  <si>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</si>
  <si>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</si>
  <si>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</si>
  <si>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</si>
  <si>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</si>
  <si>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</si>
  <si>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</si>
  <si>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</si>
  <si>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</si>
  <si>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</si>
  <si>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</si>
  <si>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</si>
  <si>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</si>
  <si>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</si>
  <si>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</si>
  <si>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</si>
  <si>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</si>
  <si>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</si>
  <si>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</si>
  <si>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</si>
  <si>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</si>
  <si>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</si>
  <si>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</si>
  <si>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</si>
  <si>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</si>
  <si>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</si>
  <si>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</si>
  <si>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</si>
  <si>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</si>
  <si>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</si>
  <si>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</si>
  <si>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</si>
  <si>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</si>
  <si>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</si>
  <si>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</si>
  <si>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</si>
  <si>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</si>
  <si>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</si>
  <si>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</si>
  <si>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</si>
  <si>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</si>
  <si>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</si>
  <si>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</si>
  <si>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</si>
  <si>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</si>
  <si>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</si>
  <si>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</si>
  <si>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</si>
  <si>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</si>
  <si>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</si>
  <si>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</si>
  <si>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</si>
  <si>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</si>
  <si>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</si>
  <si>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</si>
  <si>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</si>
  <si>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</si>
  <si>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</si>
  <si>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</si>
  <si>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</si>
  <si>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</si>
  <si>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</si>
  <si>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</si>
  <si>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</si>
  <si>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</si>
  <si>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</si>
  <si>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</si>
  <si>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</si>
  <si>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</si>
  <si>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</si>
  <si>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</si>
  <si>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</si>
  <si>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</si>
  <si>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</si>
  <si>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</si>
  <si>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</si>
  <si>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</si>
  <si>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</si>
  <si>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</si>
  <si>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</si>
  <si>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</si>
  <si>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</si>
  <si>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</si>
  <si>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</si>
  <si>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</si>
  <si>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</si>
  <si>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</si>
  <si>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</si>
  <si>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</si>
  <si>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</si>
  <si>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</si>
  <si>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</si>
  <si>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</si>
  <si>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</si>
  <si>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</si>
  <si>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</si>
  <si>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</si>
  <si>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</si>
  <si>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</si>
  <si>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</si>
  <si>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</si>
  <si>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</si>
  <si>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</si>
  <si>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</si>
  <si>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</si>
  <si>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</si>
  <si>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</si>
  <si>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</si>
  <si>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</si>
  <si>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</si>
  <si>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</si>
  <si>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</si>
  <si>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</si>
  <si>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</si>
  <si>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</si>
  <si>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</si>
  <si>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</si>
  <si>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</si>
  <si>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</si>
  <si>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</si>
  <si>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</si>
  <si>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</si>
  <si>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</si>
  <si>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</si>
  <si>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</si>
  <si>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</si>
  <si>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</si>
  <si>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</si>
  <si>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</si>
  <si>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</si>
  <si>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</si>
  <si>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</si>
  <si>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</si>
  <si>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</si>
  <si>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</si>
  <si>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</si>
  <si>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</si>
  <si>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</si>
  <si>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</si>
  <si>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</si>
  <si>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</si>
  <si>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</si>
  <si>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</si>
  <si>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</si>
  <si>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</si>
  <si>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</si>
  <si>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</si>
  <si>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</si>
  <si>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</si>
  <si>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</si>
  <si>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</si>
  <si>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</si>
  <si>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</si>
  <si>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</si>
  <si>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</si>
  <si>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</si>
  <si>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</si>
  <si>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</si>
  <si>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</si>
  <si>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</si>
  <si>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</si>
  <si>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</si>
  <si>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</si>
  <si>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</si>
  <si>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</si>
  <si>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</si>
  <si>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</si>
  <si>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</si>
  <si>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</si>
  <si>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</si>
  <si>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</si>
  <si>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</si>
  <si>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</si>
  <si>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</si>
  <si>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</si>
  <si>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</si>
  <si>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</si>
  <si>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</si>
  <si>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</si>
  <si>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</si>
  <si>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</si>
  <si>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</si>
  <si>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</si>
  <si>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</si>
  <si>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</si>
  <si>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</si>
  <si>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</si>
  <si>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</si>
  <si>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</si>
  <si>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</si>
  <si>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</si>
  <si>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K M Konstruksion   shpk</t>
  </si>
  <si>
    <t>NIPT K66725002G</t>
  </si>
  <si>
    <t>Pasqyrat financiare te vitit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</si>
</sst>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3" zoomScaleNormal="100" workbookViewId="0">
      <selection activeCell="F30" sqref="F3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36210219</v>
      </c>
      <c r="C10" s="52"/>
      <c r="D10" s="64">
        <v>25378708</v>
      </c>
      <c r="E10" s="51"/>
      <c r="F10" s="82" t="s">
        <v>263</v>
      </c>
    </row>
    <row r="11" spans="1:6">
      <c r="A11" s="63" t="s">
        <v>260</v>
      </c>
      <c r="B11" s="64">
        <v>0</v>
      </c>
      <c r="C11" s="52"/>
      <c r="D11" s="64">
        <v>0</v>
      </c>
      <c r="E11" s="51"/>
      <c r="F11" s="82" t="s">
        <v>264</v>
      </c>
    </row>
    <row r="12" spans="1:6">
      <c r="A12" s="63" t="s">
        <v>261</v>
      </c>
      <c r="B12" s="64">
        <v>0</v>
      </c>
      <c r="C12" s="52"/>
      <c r="D12" s="64">
        <v>0</v>
      </c>
      <c r="E12" s="51"/>
      <c r="F12" s="82" t="s">
        <v>264</v>
      </c>
    </row>
    <row r="13" spans="1:6">
      <c r="A13" s="63" t="s">
        <v>262</v>
      </c>
      <c r="B13" s="64">
        <v>0</v>
      </c>
      <c r="C13" s="52"/>
      <c r="D13" s="64">
        <v>0</v>
      </c>
      <c r="E13" s="51"/>
      <c r="F13" s="82" t="s">
        <v>264</v>
      </c>
    </row>
    <row r="14" spans="1:6">
      <c r="A14" s="63" t="s">
        <v>259</v>
      </c>
      <c r="B14" s="64">
        <v>0</v>
      </c>
      <c r="C14" s="52"/>
      <c r="D14" s="64">
        <v>0</v>
      </c>
      <c r="E14" s="51"/>
      <c r="F14" s="82" t="s">
        <v>265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0</v>
      </c>
      <c r="C17" s="52"/>
      <c r="D17" s="64">
        <v>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-25544943</v>
      </c>
      <c r="C19" s="52"/>
      <c r="D19" s="64">
        <v>-16469013</v>
      </c>
      <c r="E19" s="51"/>
      <c r="F19" s="42"/>
    </row>
    <row r="20" spans="1:6">
      <c r="A20" s="63" t="s">
        <v>243</v>
      </c>
      <c r="B20" s="64">
        <v>-543629</v>
      </c>
      <c r="C20" s="52"/>
      <c r="D20" s="64">
        <v>-1364152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-6820320</v>
      </c>
      <c r="C22" s="52"/>
      <c r="D22" s="64">
        <v>-5330455</v>
      </c>
      <c r="E22" s="51"/>
      <c r="F22" s="42"/>
    </row>
    <row r="23" spans="1:6">
      <c r="A23" s="63" t="s">
        <v>245</v>
      </c>
      <c r="B23" s="64">
        <v>-1138995</v>
      </c>
      <c r="C23" s="52"/>
      <c r="D23" s="64">
        <v>-890187</v>
      </c>
      <c r="E23" s="51"/>
      <c r="F23" s="42"/>
    </row>
    <row r="24" spans="1:6">
      <c r="A24" s="63" t="s">
        <v>247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-76469</v>
      </c>
      <c r="C26" s="52"/>
      <c r="D26" s="64">
        <v>-120729</v>
      </c>
      <c r="E26" s="51"/>
      <c r="F26" s="42"/>
    </row>
    <row r="27" spans="1:6">
      <c r="A27" s="45" t="s">
        <v>221</v>
      </c>
      <c r="B27" s="64">
        <v>0</v>
      </c>
      <c r="C27" s="52"/>
      <c r="D27" s="64">
        <v>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246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255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249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250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253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252</v>
      </c>
      <c r="B39" s="64">
        <v>-91148</v>
      </c>
      <c r="C39" s="52"/>
      <c r="D39" s="64">
        <v>-231702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256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1994715</v>
      </c>
      <c r="C42" s="55"/>
      <c r="D42" s="54">
        <f>SUM(D9:D41)</f>
        <v>972470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-299207</v>
      </c>
      <c r="C44" s="52"/>
      <c r="D44" s="64">
        <v>-266476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1695508</v>
      </c>
      <c r="C47" s="58"/>
      <c r="D47" s="67">
        <f>SUM(D42:D46)</f>
        <v>705994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1695508</v>
      </c>
      <c r="C57" s="77"/>
      <c r="D57" s="76">
        <f>D47+D55</f>
        <v>705994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2020-07-30T21:29:55Z</dcterms:modified>
</cp:coreProperties>
</file>