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PASH-sipas natyres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C12" i="4"/>
  <c r="C17" s="1"/>
  <c r="C25" s="1"/>
  <c r="C27" s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<sst xmlns="http://schemas.openxmlformats.org/spreadsheetml/2006/main" count="26" uniqueCount="25">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</sst>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</cellStyleXfs>
  <cellXfs count="3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 applyBorder="1" applyAlignment="1">
      <alignment horizontal="left"/>
    </xf>
    <xf numFmtId="3" fontId="4" fillId="0" borderId="0" xfId="1" applyNumberFormat="1" applyFont="1" applyBorder="1" applyAlignment="1">
      <alignment horizontal="center" vertical="center"/>
    </xf>
    <xf numFmtId="0" fontId="1" fillId="0" borderId="0" xfId="1" applyAlignment="1">
      <alignment horizontal="left"/>
    </xf>
    <xf numFmtId="0" fontId="5" fillId="0" borderId="0" xfId="1" applyFont="1" applyBorder="1" applyAlignment="1">
      <alignment vertical="center"/>
    </xf>
    <xf numFmtId="0" fontId="1" fillId="0" borderId="0" xfId="1" applyBorder="1"/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164" fontId="7" fillId="0" borderId="0" xfId="2" applyNumberFormat="1" applyFont="1" applyBorder="1" applyAlignment="1">
      <alignment horizontal="center" vertical="center"/>
    </xf>
    <xf numFmtId="164" fontId="0" fillId="0" borderId="0" xfId="2" applyNumberFormat="1" applyFont="1" applyBorder="1" applyAlignment="1">
      <alignment horizontal="center"/>
    </xf>
    <xf numFmtId="164" fontId="0" fillId="0" borderId="0" xfId="2" applyNumberFormat="1" applyFont="1" applyBorder="1"/>
    <xf numFmtId="164" fontId="8" fillId="0" borderId="0" xfId="2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165" fontId="8" fillId="2" borderId="0" xfId="1" applyNumberFormat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 indent="3"/>
    </xf>
    <xf numFmtId="165" fontId="7" fillId="0" borderId="0" xfId="2" applyNumberFormat="1" applyFont="1" applyBorder="1" applyAlignment="1">
      <alignment vertical="center"/>
    </xf>
    <xf numFmtId="165" fontId="9" fillId="0" borderId="0" xfId="2" applyNumberFormat="1" applyFont="1" applyBorder="1"/>
    <xf numFmtId="0" fontId="7" fillId="0" borderId="0" xfId="1" applyFont="1" applyBorder="1" applyAlignment="1">
      <alignment vertical="center"/>
    </xf>
    <xf numFmtId="0" fontId="10" fillId="0" borderId="0" xfId="1" applyFont="1" applyBorder="1"/>
    <xf numFmtId="0" fontId="11" fillId="0" borderId="0" xfId="1" applyFont="1" applyBorder="1" applyAlignment="1">
      <alignment vertical="center"/>
    </xf>
    <xf numFmtId="3" fontId="12" fillId="3" borderId="1" xfId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4" fontId="12" fillId="2" borderId="2" xfId="1" applyNumberFormat="1" applyFont="1" applyFill="1" applyBorder="1" applyAlignment="1">
      <alignment vertical="center"/>
    </xf>
    <xf numFmtId="4" fontId="7" fillId="0" borderId="0" xfId="1" applyNumberFormat="1" applyFont="1" applyBorder="1" applyAlignment="1">
      <alignment vertical="center"/>
    </xf>
    <xf numFmtId="4" fontId="1" fillId="0" borderId="0" xfId="1" applyNumberFormat="1" applyBorder="1"/>
    <xf numFmtId="4" fontId="12" fillId="2" borderId="3" xfId="1" applyNumberFormat="1" applyFont="1" applyFill="1" applyBorder="1" applyAlignment="1">
      <alignment vertical="center"/>
    </xf>
    <xf numFmtId="164" fontId="1" fillId="0" borderId="0" xfId="1" applyNumberFormat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30"/>
  <sheetViews>
    <sheetView tabSelected="1" workbookViewId="0">
      <selection activeCell="F9" sqref="F9"/>
    </sheetView>
  </sheetViews>
  <sheetFormatPr defaultRowHeight="15"/>
  <cols>
    <col min="1" max="1" width="61" style="2" customWidth="1"/>
    <col min="2" max="3" width="22.28515625" style="2" customWidth="1"/>
    <col min="4" max="4" width="9.140625" style="2"/>
    <col min="5" max="5" width="13.28515625" style="2" bestFit="1" customWidth="1"/>
    <col min="6" max="16384" width="9.140625" style="2"/>
  </cols>
  <sheetData>
    <row r="1" spans="1:5">
      <c r="A1" s="1"/>
    </row>
    <row r="2" spans="1:5" ht="15" customHeight="1">
      <c r="A2" s="3" t="s">
        <v>0</v>
      </c>
      <c r="B2" s="4" t="s">
        <v>1</v>
      </c>
      <c r="C2" s="4" t="s">
        <v>1</v>
      </c>
    </row>
    <row r="3" spans="1:5" ht="15" customHeight="1">
      <c r="A3" s="5"/>
      <c r="B3" s="4" t="s">
        <v>2</v>
      </c>
      <c r="C3" s="4" t="s">
        <v>3</v>
      </c>
    </row>
    <row r="4" spans="1:5">
      <c r="A4" s="6" t="s">
        <v>4</v>
      </c>
      <c r="B4" s="7"/>
      <c r="C4" s="7"/>
    </row>
    <row r="5" spans="1:5">
      <c r="B5" s="8"/>
      <c r="C5" s="7"/>
    </row>
    <row r="6" spans="1:5">
      <c r="A6" s="9" t="s">
        <v>5</v>
      </c>
      <c r="B6" s="10">
        <v>60570725</v>
      </c>
      <c r="C6" s="11">
        <v>31193213</v>
      </c>
    </row>
    <row r="7" spans="1:5">
      <c r="A7" s="9" t="s">
        <v>6</v>
      </c>
      <c r="B7" s="12">
        <v>0</v>
      </c>
      <c r="C7" s="12">
        <v>41467</v>
      </c>
    </row>
    <row r="8" spans="1:5">
      <c r="A8" s="9" t="s">
        <v>7</v>
      </c>
      <c r="B8" s="12"/>
      <c r="C8" s="12"/>
      <c r="E8" s="33"/>
    </row>
    <row r="9" spans="1:5">
      <c r="A9" s="9" t="s">
        <v>8</v>
      </c>
      <c r="B9" s="12"/>
      <c r="C9" s="12"/>
    </row>
    <row r="10" spans="1:5">
      <c r="A10" s="9" t="s">
        <v>9</v>
      </c>
      <c r="B10" s="13">
        <v>-37777681</v>
      </c>
      <c r="C10" s="11">
        <v>-19727301</v>
      </c>
    </row>
    <row r="11" spans="1:5">
      <c r="A11" s="9" t="s">
        <v>10</v>
      </c>
      <c r="B11" s="14"/>
      <c r="C11" s="7"/>
    </row>
    <row r="12" spans="1:5">
      <c r="A12" s="9" t="s">
        <v>11</v>
      </c>
      <c r="B12" s="15">
        <f>SUM(B13:B14)</f>
        <v>-7280975</v>
      </c>
      <c r="C12" s="16">
        <f>SUM(C13:C14)</f>
        <v>-2923749</v>
      </c>
    </row>
    <row r="13" spans="1:5">
      <c r="A13" s="17" t="s">
        <v>12</v>
      </c>
      <c r="B13" s="18">
        <v>-6101676</v>
      </c>
      <c r="C13" s="19">
        <v>-2505355</v>
      </c>
    </row>
    <row r="14" spans="1:5">
      <c r="A14" s="17" t="s">
        <v>13</v>
      </c>
      <c r="B14" s="18">
        <v>-1179299</v>
      </c>
      <c r="C14" s="19">
        <v>-418394</v>
      </c>
    </row>
    <row r="15" spans="1:5">
      <c r="A15" s="9" t="s">
        <v>14</v>
      </c>
      <c r="B15" s="20">
        <v>-2735271</v>
      </c>
      <c r="C15" s="21">
        <v>-597010</v>
      </c>
    </row>
    <row r="16" spans="1:5">
      <c r="A16" s="9" t="s">
        <v>15</v>
      </c>
      <c r="B16" s="20">
        <v>-8532463</v>
      </c>
      <c r="C16" s="21">
        <v>-5748281</v>
      </c>
    </row>
    <row r="17" spans="1:3">
      <c r="A17" s="22" t="s">
        <v>16</v>
      </c>
      <c r="B17" s="23">
        <f>SUM(B6:B12,B15:B16)</f>
        <v>4244335</v>
      </c>
      <c r="C17" s="23">
        <f>SUM(C6:C12,C15:C16)</f>
        <v>2238339</v>
      </c>
    </row>
    <row r="18" spans="1:3">
      <c r="A18" s="24"/>
      <c r="B18" s="25"/>
      <c r="C18" s="25"/>
    </row>
    <row r="19" spans="1:3">
      <c r="A19" s="26" t="s">
        <v>17</v>
      </c>
      <c r="B19" s="22"/>
      <c r="C19" s="7"/>
    </row>
    <row r="20" spans="1:3">
      <c r="A20" s="14" t="s">
        <v>18</v>
      </c>
      <c r="B20" s="22"/>
      <c r="C20" s="7"/>
    </row>
    <row r="21" spans="1:3">
      <c r="A21" s="9" t="s">
        <v>19</v>
      </c>
      <c r="B21" s="14"/>
      <c r="C21" s="7"/>
    </row>
    <row r="22" spans="1:3">
      <c r="A22" s="9" t="s">
        <v>20</v>
      </c>
      <c r="B22" s="14"/>
      <c r="C22" s="7"/>
    </row>
    <row r="23" spans="1:3">
      <c r="A23" s="24" t="s">
        <v>21</v>
      </c>
      <c r="B23" s="23"/>
      <c r="C23" s="23"/>
    </row>
    <row r="24" spans="1:3">
      <c r="A24" s="27"/>
      <c r="B24" s="28"/>
      <c r="C24" s="7"/>
    </row>
    <row r="25" spans="1:3" ht="15.75" thickBot="1">
      <c r="A25" s="27" t="s">
        <v>22</v>
      </c>
      <c r="B25" s="29">
        <f>+B23+B17</f>
        <v>4244335</v>
      </c>
      <c r="C25" s="29">
        <f>+C23+C17</f>
        <v>2238339</v>
      </c>
    </row>
    <row r="26" spans="1:3">
      <c r="A26" s="28" t="s">
        <v>23</v>
      </c>
      <c r="B26" s="30">
        <v>-636650</v>
      </c>
      <c r="C26" s="31">
        <v>-352644</v>
      </c>
    </row>
    <row r="27" spans="1:3" ht="15.75" thickBot="1">
      <c r="A27" s="27" t="s">
        <v>24</v>
      </c>
      <c r="B27" s="32">
        <f>+B26+B25</f>
        <v>3607685</v>
      </c>
      <c r="C27" s="32">
        <f>+C26+C25</f>
        <v>1885695</v>
      </c>
    </row>
    <row r="28" spans="1:3" ht="15.75" thickTop="1">
      <c r="A28" s="7"/>
      <c r="B28" s="7"/>
      <c r="C28" s="7"/>
    </row>
    <row r="29" spans="1:3">
      <c r="A29" s="7"/>
      <c r="B29" s="7"/>
      <c r="C29" s="7"/>
    </row>
    <row r="30" spans="1:3">
      <c r="A30" s="7"/>
      <c r="B30" s="7"/>
      <c r="C30" s="7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PASH-sipas natyres</vt:lpstr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2020-07-18T00:54:54Z</dcterms:created>
  <dcterms:modified xsi:type="dcterms:W3CDTF">2020-07-18T01:14:34Z</dcterms:modified>
</cp:coreProperties>
</file>