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rofili\Documents\BILANCI 2019 -PASQYRAT SHOQERUESE\Mane-S,2019\Pasqyrat per tatime\Pasqyrat per QKB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<sst xmlns="http://schemas.openxmlformats.org/spreadsheetml/2006/main" count="414" uniqueCount="271">
  <si>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</si>
  <si>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</si>
  <si>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</si>
  <si>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</si>
  <si>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</si>
  <si>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</si>
  <si>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</si>
  <si>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</si>
  <si>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</si>
  <si>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</si>
  <si>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</si>
  <si>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</si>
  <si>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</si>
  <si>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</si>
  <si>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</si>
  <si>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</si>
  <si>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</si>
  <si>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</si>
  <si>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</si>
  <si>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</si>
  <si>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</si>
  <si>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</si>
  <si>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</si>
  <si>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</si>
  <si>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</si>
  <si>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</si>
  <si>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</si>
  <si>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</si>
  <si>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</si>
  <si>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</si>
  <si>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</si>
  <si>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</si>
  <si>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</si>
  <si>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</si>
  <si>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</si>
  <si>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</si>
  <si>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</si>
  <si>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</si>
  <si>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</si>
  <si>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</si>
  <si>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</si>
  <si>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</si>
  <si>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</si>
  <si>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</si>
  <si>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</si>
  <si>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</si>
  <si>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</si>
  <si>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</si>
  <si>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</si>
  <si>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</si>
  <si>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</si>
  <si>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</si>
  <si>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</si>
  <si>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</si>
  <si>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</si>
  <si>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</si>
  <si>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</si>
  <si>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</si>
  <si>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</si>
  <si>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</si>
  <si>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</si>
  <si>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</si>
  <si>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</si>
  <si>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</si>
  <si>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</si>
  <si>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</si>
  <si>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</si>
  <si>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</si>
  <si>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</si>
  <si>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</si>
  <si>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</si>
  <si>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</si>
  <si>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</si>
  <si>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</si>
  <si>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</si>
  <si>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</si>
  <si>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</si>
  <si>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</si>
  <si>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</si>
  <si>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</si>
  <si>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</si>
  <si>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</si>
  <si>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</si>
  <si>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</si>
  <si>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</si>
  <si>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</si>
  <si>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</si>
  <si>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</si>
  <si>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</si>
  <si>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</si>
  <si>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</si>
  <si>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</si>
  <si>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</si>
  <si>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</si>
  <si>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</si>
  <si>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</si>
  <si>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</si>
  <si>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</si>
  <si>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</si>
  <si>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</si>
  <si>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</si>
  <si>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</si>
  <si>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</si>
  <si>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</si>
  <si>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</si>
  <si>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</si>
  <si>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</si>
  <si>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</si>
  <si>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</si>
  <si>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</si>
  <si>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</si>
  <si>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</si>
  <si>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</si>
  <si>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</si>
  <si>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</si>
  <si>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</si>
  <si>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</si>
  <si>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</si>
  <si>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</si>
  <si>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</si>
  <si>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</si>
  <si>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</si>
  <si>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</si>
  <si>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</si>
  <si>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</si>
  <si>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</si>
  <si>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</si>
  <si>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</si>
  <si>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</si>
  <si>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</si>
  <si>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</si>
  <si>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</si>
  <si>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</si>
  <si>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</si>
  <si>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</si>
  <si>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</si>
  <si>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</si>
  <si>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</si>
  <si>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</si>
  <si>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</si>
  <si>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</si>
  <si>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</si>
  <si>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</si>
  <si>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</si>
  <si>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</si>
  <si>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</si>
  <si>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</si>
  <si>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</si>
  <si>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</si>
  <si>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</si>
  <si>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</si>
  <si>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</si>
  <si>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</si>
  <si>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</si>
  <si>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</si>
  <si>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</si>
  <si>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</si>
  <si>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</si>
  <si>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</si>
  <si>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</si>
  <si>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</si>
  <si>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</si>
  <si>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</si>
  <si>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</si>
  <si>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</si>
  <si>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</si>
  <si>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</si>
  <si>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</si>
  <si>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</si>
  <si>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</si>
  <si>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</si>
  <si>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</si>
  <si>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</si>
  <si>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</si>
  <si>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</si>
  <si>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</si>
  <si>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</si>
  <si>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</si>
  <si>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</si>
  <si>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</si>
  <si>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</si>
  <si>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</si>
  <si>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</si>
  <si>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</si>
  <si>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</si>
  <si>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</si>
  <si>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</si>
  <si>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</si>
  <si>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</si>
  <si>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</si>
  <si>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</si>
  <si>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</si>
  <si>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</si>
  <si>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</si>
  <si>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</si>
  <si>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</si>
  <si>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</si>
  <si>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</si>
  <si>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</si>
  <si>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</si>
  <si>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</si>
  <si>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</si>
  <si>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</si>
  <si>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</si>
  <si>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</si>
  <si>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</si>
  <si>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</si>
  <si>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</si>
  <si>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</si>
  <si>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</si>
  <si>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</si>
  <si>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</si>
  <si>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</si>
  <si>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</si>
  <si>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</si>
  <si>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</si>
  <si>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</si>
  <si>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</si>
  <si>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</si>
  <si>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</si>
  <si>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</si>
  <si>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</si>
  <si>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</si>
  <si>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</si>
  <si>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</si>
  <si>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</si>
  <si>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</si>
  <si>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</si>
  <si>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</si>
  <si>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</si>
  <si>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</si>
  <si>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</si>
  <si>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</si>
  <si>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</si>
  <si>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</si>
  <si>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</si>
  <si>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</si>
  <si>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</si>
  <si>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</si>
  <si>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</si>
  <si>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</si>
  <si>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</si>
  <si>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</si>
  <si>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</si>
  <si>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</si>
  <si>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</si>
  <si>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</si>
  <si>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</si>
  <si>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</si>
  <si>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</si>
  <si>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</si>
  <si>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</si>
  <si>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</si>
  <si>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</si>
  <si>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</si>
  <si>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</si>
  <si>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</si>
  <si>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</si>
  <si>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</si>
  <si>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</si>
  <si>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</si>
  <si>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</si>
  <si>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</si>
  <si>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</si>
  <si>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</si>
  <si>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</si>
  <si>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</si>
  <si>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</si>
  <si>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</si>
  <si>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Mane/S</t>
  </si>
  <si>
    <t>NIPT J64103865K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</si>
</sst>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A14" sqref="A1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78864618</v>
      </c>
      <c r="C10" s="52"/>
      <c r="D10" s="64">
        <v>135330308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0</v>
      </c>
      <c r="C14" s="52"/>
      <c r="D14" s="64">
        <v>0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-45591659</v>
      </c>
      <c r="C19" s="52"/>
      <c r="D19" s="64">
        <v>-78351910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-11832700</v>
      </c>
      <c r="C22" s="52"/>
      <c r="D22" s="64">
        <v>-18601700</v>
      </c>
      <c r="E22" s="51"/>
      <c r="F22" s="42"/>
    </row>
    <row r="23" spans="1:6">
      <c r="A23" s="63" t="s">
        <v>246</v>
      </c>
      <c r="B23" s="64">
        <v>-1976061</v>
      </c>
      <c r="C23" s="52"/>
      <c r="D23" s="64">
        <v>-3106484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-1505854</v>
      </c>
      <c r="E26" s="51"/>
      <c r="F26" s="42"/>
    </row>
    <row r="27" spans="1:6">
      <c r="A27" s="45" t="s">
        <v>221</v>
      </c>
      <c r="B27" s="64">
        <v>-12703853</v>
      </c>
      <c r="C27" s="52"/>
      <c r="D27" s="64">
        <v>-23444576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199</v>
      </c>
      <c r="C33" s="52"/>
      <c r="D33" s="64">
        <v>55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-53882</v>
      </c>
      <c r="C37" s="52"/>
      <c r="D37" s="64">
        <v>-541425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-167531</v>
      </c>
      <c r="C39" s="52"/>
      <c r="D39" s="64">
        <v>-60915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6539131</v>
      </c>
      <c r="C42" s="55"/>
      <c r="D42" s="54">
        <f>SUM(D9:D41)</f>
        <v>9717499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-1005999</v>
      </c>
      <c r="C44" s="52"/>
      <c r="D44" s="64">
        <v>-1466762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5533132</v>
      </c>
      <c r="C47" s="58"/>
      <c r="D47" s="67">
        <f>SUM(D42:D46)</f>
        <v>8250737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5533132</v>
      </c>
      <c r="C57" s="77"/>
      <c r="D57" s="76">
        <f>D47+D55</f>
        <v>8250737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2020-05-30T08:01:51Z</dcterms:modified>
</cp:coreProperties>
</file>