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fili\Documents\BILANCI 2020 -PASQYRAT SHOQERUESE\Mane-S,2020\Pasqyrat per tatime\Pasqyrat per QKB\"/>
    </mc:Choice>
  </mc:AlternateContent>
  <bookViews>
    <workbookView xWindow="930" yWindow="0" windowWidth="20490" windowHeight="6765" tabRatio="801"/>
  </bookViews>
  <sheets>
    <sheet name="Pasqyra Performances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<sst xmlns="http://schemas.openxmlformats.org/spreadsheetml/2006/main" count="414" uniqueCount="271">
  <si>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</si>
  <si>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</si>
  <si>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</si>
  <si>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</si>
  <si>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</si>
  <si>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</si>
  <si>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</si>
  <si>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</si>
  <si>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</si>
  <si>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</si>
  <si>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</si>
  <si>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</si>
  <si>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</si>
  <si>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</si>
  <si>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</si>
  <si>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</si>
  <si>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</si>
  <si>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</si>
  <si>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</si>
  <si>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</si>
  <si>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</si>
  <si>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</si>
  <si>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</si>
  <si>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</si>
  <si>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</si>
  <si>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</si>
  <si>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</si>
  <si>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</si>
  <si>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</si>
  <si>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</si>
  <si>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</si>
  <si>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</si>
  <si>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</si>
  <si>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</si>
  <si>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</si>
  <si>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</si>
  <si>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</si>
  <si>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</si>
  <si>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</si>
  <si>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</si>
  <si>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</si>
  <si>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</si>
  <si>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</si>
  <si>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</si>
  <si>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</si>
  <si>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</si>
  <si>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</si>
  <si>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</si>
  <si>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</si>
  <si>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</si>
  <si>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</si>
  <si>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</si>
  <si>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</si>
  <si>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</si>
  <si>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</si>
  <si>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</si>
  <si>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</si>
  <si>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</si>
  <si>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</si>
  <si>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</si>
  <si>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</si>
  <si>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</si>
  <si>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</si>
  <si>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</si>
  <si>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</si>
  <si>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</si>
  <si>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</si>
  <si>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</si>
  <si>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</si>
  <si>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</si>
  <si>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</si>
  <si>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</si>
  <si>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</si>
  <si>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</si>
  <si>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</si>
  <si>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</si>
  <si>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</si>
  <si>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</si>
  <si>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</si>
  <si>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</si>
  <si>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</si>
  <si>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</si>
  <si>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</si>
  <si>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</si>
  <si>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</si>
  <si>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</si>
  <si>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</si>
  <si>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</si>
  <si>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</si>
  <si>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</si>
  <si>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</si>
  <si>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</si>
  <si>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</si>
  <si>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</si>
  <si>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</si>
  <si>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</si>
  <si>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</si>
  <si>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</si>
  <si>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</si>
  <si>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</si>
  <si>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</si>
  <si>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</si>
  <si>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</si>
  <si>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</si>
  <si>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</si>
  <si>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</si>
  <si>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</si>
  <si>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</si>
  <si>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</si>
  <si>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</si>
  <si>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</si>
  <si>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</si>
  <si>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</si>
  <si>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</si>
  <si>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</si>
  <si>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</si>
  <si>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</si>
  <si>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</si>
  <si>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</si>
  <si>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</si>
  <si>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</si>
  <si>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</si>
  <si>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</si>
  <si>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</si>
  <si>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</si>
  <si>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</si>
  <si>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</si>
  <si>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</si>
  <si>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</si>
  <si>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</si>
  <si>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</si>
  <si>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</si>
  <si>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</si>
  <si>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</si>
  <si>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</si>
  <si>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</si>
  <si>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</si>
  <si>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</si>
  <si>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</si>
  <si>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</si>
  <si>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</si>
  <si>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</si>
  <si>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</si>
  <si>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</si>
  <si>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</si>
  <si>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</si>
  <si>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</si>
  <si>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</si>
  <si>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</si>
  <si>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</si>
  <si>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</si>
  <si>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</si>
  <si>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</si>
  <si>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</si>
  <si>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</si>
  <si>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</si>
  <si>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</si>
  <si>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</si>
  <si>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</si>
  <si>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</si>
  <si>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</si>
  <si>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</si>
  <si>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</si>
  <si>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</si>
  <si>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</si>
  <si>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</si>
  <si>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</si>
  <si>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</si>
  <si>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</si>
  <si>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</si>
  <si>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</si>
  <si>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</si>
  <si>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</si>
  <si>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</si>
  <si>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</si>
  <si>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</si>
  <si>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</si>
  <si>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</si>
  <si>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</si>
  <si>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</si>
  <si>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</si>
  <si>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</si>
  <si>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</si>
  <si>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</si>
  <si>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</si>
  <si>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</si>
  <si>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</si>
  <si>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</si>
  <si>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</si>
  <si>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</si>
  <si>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</si>
  <si>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</si>
  <si>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</si>
  <si>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</si>
  <si>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</si>
  <si>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</si>
  <si>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</si>
  <si>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</si>
  <si>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</si>
  <si>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</si>
  <si>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</si>
  <si>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</si>
  <si>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</si>
  <si>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</si>
  <si>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</si>
  <si>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</si>
  <si>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</si>
  <si>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</si>
  <si>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</si>
  <si>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</si>
  <si>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</si>
  <si>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</si>
  <si>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</si>
  <si>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NIPT J64103865K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</si>
  <si>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</si>
  <si>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</si>
  <si>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</si>
  <si>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</si>
  <si>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</si>
  <si>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</si>
  <si>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</si>
  <si>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</si>
  <si>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</si>
  <si>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</si>
  <si>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</si>
  <si>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</si>
  <si>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</si>
  <si>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</si>
  <si>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</si>
  <si>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</si>
  <si>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</si>
  <si>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</si>
  <si>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</si>
  <si>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</si>
  <si>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</si>
  <si>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</si>
  <si>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</si>
  <si>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</si>
  <si>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</si>
  <si>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</si>
  <si>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</si>
  <si>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</si>
  <si>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</si>
  <si>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</si>
  <si>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</si>
  <si>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</si>
  <si>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</si>
  <si>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</si>
  <si>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</si>
  <si>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</si>
  <si>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</si>
  <si>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</si>
  <si>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</si>
  <si>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</si>
  <si>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</si>
  <si>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</si>
  <si>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</si>
  <si>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</si>
  <si>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</si>
  <si>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</si>
  <si>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</si>
  <si>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</si>
  <si>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</si>
  <si>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</si>
  <si>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</si>
  <si>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</si>
  <si>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</si>
  <si>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</si>
  <si>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</si>
  <si>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Mane/S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</si>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</sst>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7" sqref="A7"/>
    </sheetView>
  </sheetViews>
  <sheetFormatPr defaultRowHeight="15"/>
  <cols>
    <col min="1" max="1" width="85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269</v>
      </c>
    </row>
    <row r="3" spans="1:6">
      <c r="A3" s="43" t="s">
        <v>213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78859435</v>
      </c>
      <c r="C10" s="50"/>
      <c r="D10" s="52">
        <v>78864618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0</v>
      </c>
      <c r="C14" s="50"/>
      <c r="D14" s="52">
        <v>0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 ht="29.25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-43735852</v>
      </c>
      <c r="C19" s="50"/>
      <c r="D19" s="52">
        <v>-45591659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-13975400</v>
      </c>
      <c r="C22" s="50"/>
      <c r="D22" s="52">
        <v>-11832700</v>
      </c>
      <c r="E22" s="49"/>
      <c r="F22" s="37"/>
    </row>
    <row r="23" spans="1:6">
      <c r="A23" s="44" t="s">
        <v>232</v>
      </c>
      <c r="B23" s="52">
        <v>-2333892</v>
      </c>
      <c r="C23" s="50"/>
      <c r="D23" s="52">
        <v>-1976061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/>
      <c r="C25" s="50"/>
      <c r="D25" s="52"/>
      <c r="E25" s="49"/>
      <c r="F25" s="37"/>
    </row>
    <row r="26" spans="1:6">
      <c r="A26" s="40" t="s">
        <v>235</v>
      </c>
      <c r="B26" s="52">
        <v>-4288547</v>
      </c>
      <c r="C26" s="50"/>
      <c r="D26" s="52">
        <v>0</v>
      </c>
      <c r="E26" s="49"/>
      <c r="F26" s="37"/>
    </row>
    <row r="27" spans="1:6">
      <c r="A27" s="40" t="s">
        <v>236</v>
      </c>
      <c r="B27" s="52">
        <v>-7091275</v>
      </c>
      <c r="C27" s="50"/>
      <c r="D27" s="52">
        <v>-12703853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>
      <c r="A29" s="44" t="s">
        <v>238</v>
      </c>
      <c r="B29" s="52"/>
      <c r="C29" s="50"/>
      <c r="D29" s="52"/>
      <c r="E29" s="49"/>
      <c r="F29" s="37"/>
    </row>
    <row r="30" spans="1:6">
      <c r="A30" s="44" t="s">
        <v>239</v>
      </c>
      <c r="B30" s="52"/>
      <c r="C30" s="50"/>
      <c r="D30" s="52"/>
      <c r="E30" s="49"/>
      <c r="F30" s="37"/>
    </row>
    <row r="31" spans="1:6" ht="30">
      <c r="A31" s="44" t="s">
        <v>240</v>
      </c>
      <c r="B31" s="52"/>
      <c r="C31" s="50"/>
      <c r="D31" s="52"/>
      <c r="E31" s="49"/>
      <c r="F31" s="37"/>
    </row>
    <row r="32" spans="1:6" ht="30">
      <c r="A32" s="44" t="s">
        <v>241</v>
      </c>
      <c r="B32" s="52"/>
      <c r="C32" s="50"/>
      <c r="D32" s="52"/>
      <c r="E32" s="49"/>
      <c r="F32" s="37"/>
    </row>
    <row r="33" spans="1:6" ht="30">
      <c r="A33" s="44" t="s">
        <v>242</v>
      </c>
      <c r="B33" s="52">
        <v>2889</v>
      </c>
      <c r="C33" s="50"/>
      <c r="D33" s="52">
        <v>199</v>
      </c>
      <c r="E33" s="49"/>
      <c r="F33" s="37"/>
    </row>
    <row r="34" spans="1:6" ht="30">
      <c r="A34" s="44" t="s">
        <v>243</v>
      </c>
      <c r="B34" s="52"/>
      <c r="C34" s="50"/>
      <c r="D34" s="52"/>
      <c r="E34" s="49"/>
      <c r="F34" s="37"/>
    </row>
    <row r="35" spans="1:6" ht="29.25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0</v>
      </c>
      <c r="C37" s="50"/>
      <c r="D37" s="52">
        <v>-53882</v>
      </c>
      <c r="E37" s="49"/>
      <c r="F37" s="37"/>
    </row>
    <row r="38" spans="1:6" ht="30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>
        <v>-20000</v>
      </c>
      <c r="C39" s="50"/>
      <c r="D39" s="52">
        <v>-167531</v>
      </c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7417358</v>
      </c>
      <c r="C42" s="57"/>
      <c r="D42" s="56">
        <f>SUM(D9:D41)</f>
        <v>6539131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-1115604</v>
      </c>
      <c r="C44" s="50"/>
      <c r="D44" s="52">
        <v>-1005999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6301754</v>
      </c>
      <c r="C47" s="58"/>
      <c r="D47" s="59">
        <f>SUM(D42:D46)</f>
        <v>5533132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6301754</v>
      </c>
      <c r="C57" s="76"/>
      <c r="D57" s="75">
        <f>D47+D55</f>
        <v>5533132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Performances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2021-04-25T08:00:42Z</dcterms:modified>
</cp:coreProperties>
</file>