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gysi\"/>
    </mc:Choice>
  </mc:AlternateContent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7" i="18" l="1"/>
  <c r="B42" i="18" l="1"/>
  <c r="D55" i="18" l="1"/>
  <c r="B55" i="18"/>
  <c r="D42" i="18"/>
  <c r="D47" i="18" s="1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<sst xmlns="http://schemas.openxmlformats.org/spreadsheetml/2006/main" count="414" uniqueCount="271">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</sst>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F10" sqref="F1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72654078</v>
      </c>
      <c r="C10" s="52"/>
      <c r="D10" s="64">
        <v>65749723</v>
      </c>
      <c r="E10" s="51"/>
      <c r="F10" s="82" t="s">
        <v>267</v>
      </c>
    </row>
    <row r="11" spans="1:6">
      <c r="A11" s="63" t="s">
        <v>264</v>
      </c>
      <c r="B11" s="64">
        <v>12182900</v>
      </c>
      <c r="C11" s="52"/>
      <c r="D11" s="64">
        <v>27898000</v>
      </c>
      <c r="E11" s="51"/>
      <c r="F11" s="82" t="s">
        <v>268</v>
      </c>
    </row>
    <row r="12" spans="1:6">
      <c r="A12" s="63" t="s">
        <v>265</v>
      </c>
      <c r="B12" s="64"/>
      <c r="C12" s="52"/>
      <c r="D12" s="64">
        <v>25258766</v>
      </c>
      <c r="E12" s="51"/>
      <c r="F12" s="82" t="s">
        <v>268</v>
      </c>
    </row>
    <row r="13" spans="1:6">
      <c r="A13" s="63" t="s">
        <v>266</v>
      </c>
      <c r="B13" s="64">
        <v>38187613</v>
      </c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>
        <v>552834</v>
      </c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-94073561</v>
      </c>
      <c r="C19" s="52"/>
      <c r="D19" s="64">
        <v>-83682317</v>
      </c>
      <c r="E19" s="51"/>
      <c r="F19" s="42"/>
    </row>
    <row r="20" spans="1:6">
      <c r="A20" s="63" t="s">
        <v>247</v>
      </c>
      <c r="B20" s="64">
        <v>-292920</v>
      </c>
      <c r="C20" s="52"/>
      <c r="D20" s="64">
        <v>-748482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-15497125</v>
      </c>
      <c r="C22" s="52"/>
      <c r="D22" s="64">
        <v>-12805001</v>
      </c>
      <c r="E22" s="51"/>
      <c r="F22" s="42"/>
    </row>
    <row r="23" spans="1:6">
      <c r="A23" s="63" t="s">
        <v>249</v>
      </c>
      <c r="B23" s="64">
        <v>-2587759</v>
      </c>
      <c r="C23" s="52"/>
      <c r="D23" s="64">
        <v>-2138437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>
        <v>-1045333</v>
      </c>
      <c r="E25" s="51"/>
      <c r="F25" s="42"/>
    </row>
    <row r="26" spans="1:6">
      <c r="A26" s="45" t="s">
        <v>235</v>
      </c>
      <c r="B26" s="64">
        <v>-1363224</v>
      </c>
      <c r="C26" s="52"/>
      <c r="D26" s="64">
        <v>-2608926</v>
      </c>
      <c r="E26" s="51"/>
      <c r="F26" s="42"/>
    </row>
    <row r="27" spans="1:6">
      <c r="A27" s="45" t="s">
        <v>221</v>
      </c>
      <c r="B27" s="64">
        <v>-2146267</v>
      </c>
      <c r="C27" s="52"/>
      <c r="D27" s="64">
        <v>-4872405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>
        <v>32</v>
      </c>
      <c r="C30" s="52"/>
      <c r="D30" s="64">
        <v>158</v>
      </c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-1854861</v>
      </c>
      <c r="C37" s="52"/>
      <c r="D37" s="64">
        <v>-1951696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>
        <v>-1244638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5208906</v>
      </c>
      <c r="C42" s="55"/>
      <c r="D42" s="54">
        <f>SUM(D9:D41)</f>
        <v>8362246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-1109199</v>
      </c>
      <c r="C44" s="52"/>
      <c r="D44" s="64">
        <v>-1275875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4099707</v>
      </c>
      <c r="C47" s="58"/>
      <c r="D47" s="67">
        <f>SUM(D42:D46)</f>
        <v>7086371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4099707</v>
      </c>
      <c r="C57" s="77"/>
      <c r="D57" s="76">
        <f>D47+D55</f>
        <v>7086371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2019-06-19T11:57:24Z</dcterms:modified>
</cp:coreProperties>
</file>