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7" i="20"/>
  <c r="D17" l="1"/>
  <c r="D36" s="1"/>
  <c r="D41" s="1"/>
  <c r="B36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<sst xmlns="http://schemas.openxmlformats.org/spreadsheetml/2006/main" count="406" uniqueCount="264">
  <si>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</si>
  <si>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</si>
  <si>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</si>
  <si>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</si>
  <si>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</si>
  <si>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</si>
  <si>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</si>
  <si>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</si>
  <si>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</si>
  <si>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</si>
  <si>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</si>
  <si>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</si>
  <si>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</si>
  <si>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</si>
  <si>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</si>
  <si>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</si>
  <si>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</si>
  <si>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</si>
  <si>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</si>
  <si>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</si>
  <si>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</si>
  <si>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</si>
  <si>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</si>
  <si>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</si>
  <si>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</si>
  <si>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</si>
  <si>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</si>
  <si>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</si>
  <si>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</si>
  <si>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</si>
  <si>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</si>
  <si>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</si>
  <si>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</si>
  <si>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</si>
  <si>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</si>
  <si>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</si>
  <si>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</si>
  <si>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</si>
  <si>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</si>
  <si>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</si>
  <si>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</si>
  <si>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</si>
  <si>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</si>
  <si>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</si>
  <si>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</si>
  <si>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</si>
  <si>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</si>
  <si>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</si>
  <si>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</si>
  <si>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</si>
  <si>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</si>
  <si>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</si>
  <si>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</si>
  <si>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</si>
  <si>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</si>
  <si>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</si>
  <si>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</si>
  <si>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</si>
  <si>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</si>
  <si>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</si>
  <si>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</si>
  <si>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</si>
  <si>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</si>
  <si>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</si>
  <si>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</si>
  <si>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</si>
  <si>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</si>
  <si>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</si>
  <si>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</si>
  <si>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</si>
  <si>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</si>
  <si>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</si>
  <si>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</si>
  <si>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</si>
  <si>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</si>
  <si>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</si>
  <si>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</si>
  <si>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</si>
  <si>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</si>
  <si>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</si>
  <si>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</si>
  <si>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</si>
  <si>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</si>
  <si>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</si>
  <si>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</si>
  <si>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</si>
  <si>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</si>
  <si>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</si>
  <si>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</si>
  <si>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</si>
  <si>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</si>
  <si>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</si>
  <si>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</si>
  <si>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</si>
  <si>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</si>
  <si>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</si>
  <si>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</si>
  <si>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</si>
  <si>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</si>
  <si>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</si>
  <si>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</si>
  <si>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</si>
  <si>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</si>
  <si>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</si>
  <si>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</si>
  <si>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</si>
  <si>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</si>
  <si>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</si>
  <si>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</si>
  <si>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</si>
  <si>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</si>
  <si>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</si>
  <si>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</si>
  <si>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</si>
  <si>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</si>
  <si>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</si>
  <si>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</si>
  <si>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</si>
  <si>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</si>
  <si>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</si>
  <si>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</si>
  <si>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</si>
  <si>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</si>
  <si>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</si>
  <si>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</si>
  <si>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</si>
  <si>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</si>
  <si>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</si>
  <si>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</si>
  <si>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</si>
  <si>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</si>
  <si>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</si>
  <si>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</si>
  <si>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</si>
  <si>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</si>
  <si>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</si>
  <si>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</si>
  <si>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</si>
  <si>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</si>
  <si>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</si>
  <si>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</si>
  <si>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</si>
  <si>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</si>
  <si>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</si>
  <si>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</si>
  <si>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</si>
  <si>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</si>
  <si>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</si>
  <si>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</si>
  <si>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</si>
  <si>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</si>
  <si>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</si>
  <si>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</si>
  <si>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</si>
  <si>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</si>
  <si>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</si>
  <si>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</si>
  <si>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</si>
  <si>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</si>
  <si>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</si>
  <si>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</si>
  <si>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</si>
  <si>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</si>
  <si>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</si>
  <si>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</si>
  <si>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</si>
  <si>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</si>
  <si>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</si>
  <si>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</si>
  <si>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</si>
  <si>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</si>
  <si>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</si>
  <si>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</si>
  <si>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</si>
  <si>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</si>
  <si>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</si>
  <si>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</si>
  <si>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</si>
  <si>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</si>
  <si>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</si>
  <si>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</si>
  <si>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</si>
  <si>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</si>
  <si>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</si>
  <si>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</si>
  <si>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</si>
  <si>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</si>
  <si>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</si>
  <si>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</si>
  <si>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</si>
  <si>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</si>
  <si>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</si>
  <si>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</si>
  <si>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</si>
  <si>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</si>
  <si>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</si>
  <si>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</si>
  <si>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</si>
  <si>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</si>
  <si>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</si>
  <si>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</si>
  <si>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</si>
  <si>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</si>
  <si>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</si>
  <si>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</si>
  <si>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</si>
  <si>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</si>
  <si>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</si>
  <si>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</si>
  <si>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</si>
  <si>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</si>
  <si>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</si>
  <si>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</si>
  <si>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</si>
  <si>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</si>
  <si>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</si>
  <si>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</si>
  <si>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</si>
  <si>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</si>
  <si>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</si>
  <si>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</si>
  <si>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</si>
  <si>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</si>
  <si>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</si>
  <si>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</si>
  <si>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</si>
  <si>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</si>
  <si>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</si>
  <si>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</si>
  <si>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</si>
  <si>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</si>
  <si>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</si>
  <si>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</si>
  <si>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</si>
  <si>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</si>
  <si>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</si>
  <si>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</si>
  <si>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</si>
  <si>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</si>
  <si>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</si>
  <si>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</si>
  <si>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</si>
  <si>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</si>
  <si>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</si>
  <si>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</si>
  <si>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</si>
  <si>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</si>
  <si>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</si>
  <si>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</si>
  <si>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</si>
  <si>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</si>
  <si>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</si>
  <si>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</si>
  <si>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</si>
  <si>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</si>
  <si>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</si>
  <si>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</si>
  <si>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</si>
  <si>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</si>
  <si>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</si>
  <si>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</si>
  <si>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Spart-Franc shpk</t>
  </si>
  <si>
    <t>Lek</t>
  </si>
  <si>
    <t>Nipt L62612207G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</si>
</sst>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workbookViewId="0">
      <selection activeCell="A3" sqref="A3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227</v>
      </c>
    </row>
    <row r="2" spans="1:8">
      <c r="A2" s="80" t="s">
        <v>261</v>
      </c>
    </row>
    <row r="3" spans="1:8">
      <c r="A3" s="80" t="s">
        <v>263</v>
      </c>
    </row>
    <row r="4" spans="1:8" ht="15.75" customHeight="1">
      <c r="A4" s="80" t="s">
        <v>262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27160042</v>
      </c>
      <c r="C11" s="41"/>
      <c r="D11" s="44"/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/>
      <c r="C16" s="65"/>
      <c r="D16" s="64"/>
    </row>
    <row r="17" spans="1:10">
      <c r="A17" s="77" t="s">
        <v>257</v>
      </c>
      <c r="B17" s="70">
        <f>SUM(B11:B16)</f>
        <v>27160042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256</v>
      </c>
      <c r="B19" s="76">
        <v>-18278634</v>
      </c>
      <c r="C19" s="65"/>
      <c r="D19" s="76"/>
    </row>
    <row r="20" spans="1:10">
      <c r="A20" s="77" t="s">
        <v>255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/>
      <c r="C22" s="74"/>
      <c r="D22" s="76"/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/>
      <c r="C31" s="74"/>
      <c r="D31" s="76"/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/>
      <c r="C33" s="74"/>
      <c r="D33" s="76"/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8881408</v>
      </c>
      <c r="C36" s="70"/>
      <c r="D36" s="69">
        <f>SUM(D17:D35)</f>
        <v>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-1332211</v>
      </c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7549197</v>
      </c>
      <c r="C41" s="63"/>
      <c r="D41" s="62">
        <f>SUM(D36:D40)</f>
        <v>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7549197</v>
      </c>
      <c r="C51" s="57"/>
      <c r="D51" s="56">
        <f>D41+D49</f>
        <v>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2019-07-24T10:37:02Z</dcterms:modified>
</cp:coreProperties>
</file>