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A\ESTER\AKM\"/>
    </mc:Choice>
  </mc:AlternateContent>
  <xr:revisionPtr revIDLastSave="0" documentId="13_ncr:1_{669309E2-64C4-425F-A952-69829437FD99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8" l="1"/>
  <c r="D19" i="18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<sst xmlns="http://schemas.openxmlformats.org/spreadsheetml/2006/main" count="416" uniqueCount="272">
  <si>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</si>
  <si>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</si>
  <si>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</si>
  <si>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</si>
  <si>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</si>
  <si>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</si>
  <si>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</si>
  <si>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</si>
  <si>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</si>
  <si>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</si>
  <si>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</si>
  <si>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</si>
  <si>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</si>
  <si>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</si>
  <si>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</si>
  <si>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</si>
  <si>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</si>
  <si>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</si>
  <si>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</si>
  <si>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</si>
  <si>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</si>
  <si>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</si>
  <si>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</si>
  <si>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</si>
  <si>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</si>
  <si>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</si>
  <si>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</si>
  <si>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</si>
  <si>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</si>
  <si>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</si>
  <si>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</si>
  <si>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</si>
  <si>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</si>
  <si>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</si>
  <si>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</si>
  <si>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</si>
  <si>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</si>
  <si>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</si>
  <si>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</si>
  <si>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</si>
  <si>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</si>
  <si>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</si>
  <si>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</si>
  <si>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</si>
  <si>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</si>
  <si>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</si>
  <si>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</si>
  <si>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</si>
  <si>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</si>
  <si>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</si>
  <si>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</si>
  <si>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</si>
  <si>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</si>
  <si>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</si>
  <si>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</si>
  <si>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</si>
  <si>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</si>
  <si>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</si>
  <si>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</si>
  <si>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</si>
  <si>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</si>
  <si>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</si>
  <si>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</si>
  <si>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</si>
  <si>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</si>
  <si>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</si>
  <si>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</si>
  <si>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</si>
  <si>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</si>
  <si>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</si>
  <si>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</si>
  <si>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</si>
  <si>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</si>
  <si>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</si>
  <si>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</si>
  <si>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</si>
  <si>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</si>
  <si>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</si>
  <si>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</si>
  <si>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</si>
  <si>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</si>
  <si>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</si>
  <si>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</si>
  <si>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</si>
  <si>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</si>
  <si>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</si>
  <si>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</si>
  <si>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</si>
  <si>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</si>
  <si>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</si>
  <si>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</si>
  <si>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</si>
  <si>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</si>
  <si>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</si>
  <si>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</si>
  <si>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</si>
  <si>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</si>
  <si>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</si>
  <si>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</si>
  <si>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</si>
  <si>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</si>
  <si>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</si>
  <si>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</si>
  <si>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</si>
  <si>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</si>
  <si>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</si>
  <si>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</si>
  <si>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</si>
  <si>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</si>
  <si>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</si>
  <si>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</si>
  <si>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</si>
  <si>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</si>
  <si>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</si>
  <si>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</si>
  <si>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</si>
  <si>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</si>
  <si>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</si>
  <si>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</si>
  <si>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</si>
  <si>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</si>
  <si>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</si>
  <si>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</si>
  <si>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</si>
  <si>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</si>
  <si>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</si>
  <si>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</si>
  <si>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</si>
  <si>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</si>
  <si>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</si>
  <si>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</si>
  <si>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</si>
  <si>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</si>
  <si>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</si>
  <si>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</si>
  <si>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</si>
  <si>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</si>
  <si>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</si>
  <si>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</si>
  <si>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</si>
  <si>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</si>
  <si>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</si>
  <si>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</si>
  <si>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</si>
  <si>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</si>
  <si>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</si>
  <si>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</si>
  <si>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</si>
  <si>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</si>
  <si>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</si>
  <si>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</si>
  <si>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</si>
  <si>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</si>
  <si>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</si>
  <si>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</si>
  <si>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</si>
  <si>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</si>
  <si>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</si>
  <si>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</si>
  <si>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</si>
  <si>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</si>
  <si>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</si>
  <si>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</si>
  <si>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</si>
  <si>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</si>
  <si>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</si>
  <si>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</si>
  <si>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</si>
  <si>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</si>
  <si>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</si>
  <si>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</si>
  <si>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</si>
  <si>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</si>
  <si>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</si>
  <si>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</si>
  <si>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</si>
  <si>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</si>
  <si>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</si>
  <si>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</si>
  <si>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</si>
  <si>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</si>
  <si>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</si>
  <si>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</si>
  <si>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</si>
  <si>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</si>
  <si>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</si>
  <si>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</si>
  <si>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</si>
  <si>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</si>
  <si>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</si>
  <si>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</si>
  <si>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</si>
  <si>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</si>
  <si>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</si>
  <si>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</si>
  <si>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</si>
  <si>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</si>
  <si>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</si>
  <si>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</si>
  <si>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</si>
  <si>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</si>
  <si>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</si>
  <si>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</si>
  <si>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</si>
  <si>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</si>
  <si>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</si>
  <si>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</si>
  <si>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</si>
  <si>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</si>
  <si>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</si>
  <si>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</si>
  <si>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</si>
  <si>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</si>
  <si>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</si>
  <si>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</si>
  <si>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</si>
  <si>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</si>
  <si>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</si>
  <si>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</si>
  <si>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</si>
  <si>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</si>
  <si>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</si>
  <si>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</si>
  <si>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</si>
  <si>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</si>
  <si>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</si>
  <si>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</si>
  <si>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</si>
  <si>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</si>
  <si>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</si>
  <si>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</si>
  <si>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</si>
  <si>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</si>
  <si>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</si>
  <si>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</si>
  <si>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</si>
  <si>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</si>
  <si>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</si>
  <si>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</si>
  <si>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</si>
  <si>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</si>
  <si>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</si>
  <si>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</si>
  <si>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</si>
  <si>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</si>
  <si>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</si>
  <si>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</si>
  <si>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</si>
  <si>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</si>
  <si>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</si>
  <si>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</si>
  <si>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</si>
  <si>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</si>
  <si>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</si>
  <si>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</si>
  <si>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</si>
  <si>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</si>
  <si>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</si>
  <si>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</si>
  <si>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</si>
  <si>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</si>
  <si>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</si>
  <si>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</si>
  <si>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</si>
  <si>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</si>
  <si>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</si>
  <si>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</si>
  <si>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</si>
  <si>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</si>
  <si>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A.K.M Albanian Investment Group shpk</t>
  </si>
  <si>
    <t>L72230026K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</si>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</sst>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1" zoomScaleNormal="100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41285378</v>
      </c>
      <c r="C10" s="52"/>
      <c r="D10" s="64">
        <v>25075970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-32355577</f>
        <v>-32355577</v>
      </c>
      <c r="C19" s="52"/>
      <c r="D19" s="64">
        <f>-21229108</f>
        <v>-21229108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-2642587</v>
      </c>
      <c r="C22" s="52"/>
      <c r="D22" s="64">
        <v>-591696</v>
      </c>
      <c r="E22" s="51"/>
      <c r="F22" s="42"/>
    </row>
    <row r="23" spans="1:6">
      <c r="A23" s="63" t="s">
        <v>246</v>
      </c>
      <c r="B23" s="64">
        <f>-373114</f>
        <v>-373114</v>
      </c>
      <c r="C23" s="52"/>
      <c r="D23" s="64">
        <v>-98813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-359349</v>
      </c>
      <c r="C26" s="52"/>
      <c r="D26" s="64"/>
      <c r="E26" s="51"/>
      <c r="F26" s="42"/>
    </row>
    <row r="27" spans="1:6">
      <c r="A27" s="45" t="s">
        <v>221</v>
      </c>
      <c r="B27" s="64">
        <v>-1934135</v>
      </c>
      <c r="C27" s="52"/>
      <c r="D27" s="64">
        <v>-822300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 t="s">
        <v>271</v>
      </c>
      <c r="C29" s="52"/>
      <c r="D29" s="64">
        <v>181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47421</v>
      </c>
      <c r="C37" s="52"/>
      <c r="D37" s="64">
        <v>-278539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-201370</v>
      </c>
      <c r="C39" s="52"/>
      <c r="D39" s="64" t="s">
        <v>271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3466667</v>
      </c>
      <c r="C42" s="55"/>
      <c r="D42" s="54">
        <f>SUM(D9:D41)</f>
        <v>2055695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-520667</v>
      </c>
      <c r="C44" s="52"/>
      <c r="D44" s="64">
        <v>-308354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2946000</v>
      </c>
      <c r="C47" s="58"/>
      <c r="D47" s="67">
        <f>SUM(D42:D46)</f>
        <v>1747341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2946000</v>
      </c>
      <c r="C57" s="77"/>
      <c r="D57" s="76">
        <f>D47+D55</f>
        <v>1747341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2020-07-22T13:00:30Z</dcterms:modified>
</cp:coreProperties>
</file>