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60"/>
  </bookViews>
  <sheets>
    <sheet name="PASH-sipas natyres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/>
  <c r="C23"/>
  <c r="B12" l="1"/>
  <c r="B17" s="1"/>
  <c r="C12"/>
  <c r="C17" s="1"/>
  <c r="C25" s="1"/>
  <c r="B25" l="1"/>
  <c r="B27" s="1"/>
  <c r="C2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<sst xmlns="http://schemas.openxmlformats.org/spreadsheetml/2006/main" count="26" uniqueCount="25">
  <si>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</si>
  <si>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</si>
  <si>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</si>
  <si>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</si>
  <si>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</si>
  <si>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</si>
  <si>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</si>
  <si>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</si>
  <si>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</si>
  <si>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</si>
  <si>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</si>
  <si>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</si>
  <si>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</si>
  <si>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</si>
  <si>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</si>
  <si>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</si>
  <si>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</si>
  <si>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</si>
  <si>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</si>
  <si>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</si>
  <si>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</si>
  <si>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</si>
  <si>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</si>
  <si>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2019</t>
  </si>
  <si>
    <t>Paraardhese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</si>
</sst>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0.00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0" borderId="0" xfId="1" applyNumberFormat="1" applyFont="1" applyFill="1" applyBorder="1" applyAlignment="1" applyProtection="1">
      <alignment wrapText="1"/>
    </xf>
    <xf numFmtId="3" fontId="11" fillId="0" borderId="0" xfId="1" applyNumberFormat="1" applyFont="1" applyFill="1" applyBorder="1" applyAlignment="1" applyProtection="1">
      <alignment horizontal="right" wrapText="1"/>
    </xf>
    <xf numFmtId="3" fontId="11" fillId="5" borderId="4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horizontal="right" wrapText="1"/>
    </xf>
    <xf numFmtId="166" fontId="0" fillId="0" borderId="0" xfId="0" applyNumberFormat="1" applyBorder="1"/>
    <xf numFmtId="3" fontId="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G16" sqref="G16"/>
    </sheetView>
  </sheetViews>
  <sheetFormatPr defaultRowHeight="15"/>
  <cols>
    <col min="1" max="1" width="72.28515625" customWidth="1"/>
    <col min="2" max="2" width="17.140625" customWidth="1"/>
    <col min="3" max="3" width="16.285156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M1" s="15"/>
    </row>
    <row r="2" spans="1:13" ht="15" customHeight="1">
      <c r="A2" s="23" t="s">
        <v>22</v>
      </c>
      <c r="B2" s="14" t="s">
        <v>21</v>
      </c>
      <c r="C2" s="14" t="s">
        <v>21</v>
      </c>
    </row>
    <row r="3" spans="1:13" ht="15" customHeight="1">
      <c r="A3" s="24"/>
      <c r="B3" s="14" t="s">
        <v>23</v>
      </c>
      <c r="C3" s="14" t="s">
        <v>24</v>
      </c>
    </row>
    <row r="4" spans="1:13">
      <c r="A4" s="13" t="s">
        <v>20</v>
      </c>
      <c r="B4" s="29"/>
      <c r="C4" s="29"/>
    </row>
    <row r="5" spans="1:13">
      <c r="B5" s="17"/>
      <c r="C5" s="16"/>
    </row>
    <row r="6" spans="1:13">
      <c r="A6" s="8" t="s">
        <v>19</v>
      </c>
      <c r="B6" s="25">
        <v>19437831</v>
      </c>
      <c r="C6" s="26">
        <v>12711290</v>
      </c>
    </row>
    <row r="7" spans="1:13">
      <c r="A7" s="8" t="s">
        <v>18</v>
      </c>
      <c r="B7" s="16"/>
      <c r="C7" s="16"/>
    </row>
    <row r="8" spans="1:13">
      <c r="A8" s="8" t="s">
        <v>17</v>
      </c>
      <c r="B8" s="16"/>
      <c r="C8" s="16"/>
    </row>
    <row r="9" spans="1:13">
      <c r="A9" s="8" t="s">
        <v>16</v>
      </c>
      <c r="B9" s="16"/>
      <c r="C9" s="16"/>
    </row>
    <row r="10" spans="1:13">
      <c r="A10" s="8" t="s">
        <v>15</v>
      </c>
      <c r="B10" s="27">
        <v>-15756445</v>
      </c>
      <c r="C10" s="28">
        <v>-10184416</v>
      </c>
    </row>
    <row r="11" spans="1:13">
      <c r="A11" s="8" t="s">
        <v>14</v>
      </c>
      <c r="B11" s="19"/>
      <c r="C11" s="16"/>
    </row>
    <row r="12" spans="1:13">
      <c r="A12" s="8" t="s">
        <v>13</v>
      </c>
      <c r="B12" s="20">
        <f>SUM(B13:B14)</f>
        <v>-2564877</v>
      </c>
      <c r="C12" s="20">
        <f>SUM(C13:C14)</f>
        <v>-783661</v>
      </c>
    </row>
    <row r="13" spans="1:13">
      <c r="A13" s="12" t="s">
        <v>12</v>
      </c>
      <c r="B13" s="27">
        <v>-2045373</v>
      </c>
      <c r="C13" s="28">
        <v>-314591</v>
      </c>
    </row>
    <row r="14" spans="1:13">
      <c r="A14" s="12" t="s">
        <v>11</v>
      </c>
      <c r="B14" s="27">
        <v>-519504</v>
      </c>
      <c r="C14" s="28">
        <v>-469070</v>
      </c>
    </row>
    <row r="15" spans="1:13">
      <c r="A15" s="8" t="s">
        <v>10</v>
      </c>
      <c r="B15" s="27">
        <v>0</v>
      </c>
      <c r="C15" s="28">
        <v>-350201</v>
      </c>
    </row>
    <row r="16" spans="1:13">
      <c r="A16" s="8" t="s">
        <v>9</v>
      </c>
      <c r="B16" s="27">
        <v>-79006</v>
      </c>
      <c r="C16" s="28">
        <v>-86320</v>
      </c>
    </row>
    <row r="17" spans="1:3">
      <c r="A17" s="9" t="s">
        <v>8</v>
      </c>
      <c r="B17" s="5">
        <f>SUM(B6:B12,B15:B16)</f>
        <v>1037503</v>
      </c>
      <c r="C17" s="5">
        <f>SUM(C6:C12,C15:C16)</f>
        <v>1306692</v>
      </c>
    </row>
    <row r="18" spans="1:3">
      <c r="A18" s="6"/>
      <c r="B18" s="11"/>
      <c r="C18" s="11"/>
    </row>
    <row r="19" spans="1:3">
      <c r="A19" s="10" t="s">
        <v>7</v>
      </c>
      <c r="B19" s="21"/>
      <c r="C19" s="16"/>
    </row>
    <row r="20" spans="1:3">
      <c r="A20" s="7" t="s">
        <v>6</v>
      </c>
      <c r="B20" s="21"/>
      <c r="C20" s="16"/>
    </row>
    <row r="21" spans="1:3">
      <c r="A21" s="8" t="s">
        <v>5</v>
      </c>
      <c r="B21" s="19"/>
      <c r="C21" s="16"/>
    </row>
    <row r="22" spans="1:3">
      <c r="A22" s="8" t="s">
        <v>4</v>
      </c>
      <c r="B22" s="19"/>
      <c r="C22" s="16"/>
    </row>
    <row r="23" spans="1:3">
      <c r="A23" s="6" t="s">
        <v>3</v>
      </c>
      <c r="B23" s="5">
        <f t="shared" ref="B23:C23" si="0">B20:C20+B21:C21+B22:C22</f>
        <v>0</v>
      </c>
      <c r="C23" s="5">
        <f t="shared" si="0"/>
        <v>0</v>
      </c>
    </row>
    <row r="24" spans="1:3">
      <c r="A24" s="2"/>
      <c r="B24" s="22"/>
      <c r="C24" s="16"/>
    </row>
    <row r="25" spans="1:3" ht="15.75" thickBot="1">
      <c r="A25" s="2" t="s">
        <v>2</v>
      </c>
      <c r="B25" s="4">
        <f>B17:C17+B23:C23</f>
        <v>1037503</v>
      </c>
      <c r="C25" s="4">
        <f t="shared" ref="C25" si="1">C17:D17+C23:D23</f>
        <v>1306692</v>
      </c>
    </row>
    <row r="26" spans="1:3">
      <c r="A26" s="3" t="s">
        <v>1</v>
      </c>
      <c r="B26" s="18">
        <v>155625</v>
      </c>
      <c r="C26" s="16">
        <v>196003</v>
      </c>
    </row>
    <row r="27" spans="1:3" ht="15.75" thickBot="1">
      <c r="A27" s="2" t="s">
        <v>0</v>
      </c>
      <c r="B27" s="30">
        <f t="shared" ref="B27:C27" si="2">B25:C25-B26:C26</f>
        <v>881878</v>
      </c>
      <c r="C27" s="30">
        <f t="shared" si="2"/>
        <v>1110689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2020-06-26T09:18:50Z</dcterms:modified>
</cp:coreProperties>
</file>