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BIL.PER QKR 2015.2016  +2017 +2018\Bilance per qkr  2018\BLINISHTA  1\"/>
    </mc:Choice>
  </mc:AlternateContent>
  <xr:revisionPtr revIDLastSave="0" documentId="13_ncr:1_{6D7344D0-02FF-43AE-A208-B2C813033C3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6" i="1" l="1"/>
  <c r="C26" i="1"/>
  <c r="C17" i="1"/>
  <c r="B23" i="1" l="1"/>
  <c r="C23" i="1"/>
  <c r="B12" i="1" l="1"/>
  <c r="B17" i="1" s="1"/>
  <c r="B25" i="1" s="1"/>
  <c r="C12" i="1"/>
  <c r="C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<sst xmlns="http://schemas.openxmlformats.org/spreadsheetml/2006/main" count="26" uniqueCount="25">
  <si>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</si>
  <si>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</si>
  <si>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</si>
  <si>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</si>
  <si>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</si>
  <si>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</si>
  <si>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</si>
  <si>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</si>
  <si>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</si>
  <si>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</si>
  <si>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</si>
  <si>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</si>
  <si>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</si>
  <si>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</si>
  <si>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</si>
  <si>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</si>
  <si>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</si>
  <si>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</si>
  <si>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</si>
  <si>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</si>
  <si>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</si>
  <si>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</si>
  <si>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</si>
  <si>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2018</t>
  </si>
  <si>
    <t>Paraardhese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</si>
</sst>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E21" sqref="E21"/>
    </sheetView>
  </sheetViews>
  <sheetFormatPr defaultRowHeight="14.4" x14ac:dyDescent="0.3"/>
  <cols>
    <col min="1" max="1" width="72.33203125" customWidth="1"/>
    <col min="2" max="2" width="17.44140625" customWidth="1"/>
    <col min="3" max="3" width="18.44140625" customWidth="1"/>
    <col min="6" max="6" width="9.109375" customWidth="1"/>
    <col min="7" max="7" width="8.5546875" customWidth="1"/>
    <col min="11" max="11" width="12.109375" customWidth="1"/>
    <col min="12" max="12" width="3" bestFit="1" customWidth="1"/>
    <col min="13" max="13" width="24.6640625" bestFit="1" customWidth="1"/>
    <col min="14" max="14" width="26.109375" bestFit="1" customWidth="1"/>
  </cols>
  <sheetData>
    <row r="1" spans="1:14" x14ac:dyDescent="0.3">
      <c r="N1" s="16"/>
    </row>
    <row r="2" spans="1:14" ht="15" customHeight="1" x14ac:dyDescent="0.3">
      <c r="A2" s="25" t="s">
        <v>22</v>
      </c>
      <c r="B2" s="15" t="s">
        <v>21</v>
      </c>
      <c r="C2" s="15" t="s">
        <v>21</v>
      </c>
    </row>
    <row r="3" spans="1:14" ht="15" customHeight="1" x14ac:dyDescent="0.3">
      <c r="A3" s="26"/>
      <c r="B3" s="15" t="s">
        <v>23</v>
      </c>
      <c r="C3" s="15" t="s">
        <v>24</v>
      </c>
    </row>
    <row r="4" spans="1:14" x14ac:dyDescent="0.3">
      <c r="A4" s="14" t="s">
        <v>20</v>
      </c>
      <c r="B4" s="17"/>
      <c r="C4" s="17"/>
    </row>
    <row r="5" spans="1:14" x14ac:dyDescent="0.3">
      <c r="B5" s="18"/>
      <c r="C5" s="17"/>
    </row>
    <row r="6" spans="1:14" x14ac:dyDescent="0.3">
      <c r="A6" s="9" t="s">
        <v>19</v>
      </c>
      <c r="B6" s="19">
        <v>12711290</v>
      </c>
      <c r="C6" s="17">
        <v>18840086</v>
      </c>
    </row>
    <row r="7" spans="1:14" x14ac:dyDescent="0.3">
      <c r="A7" s="9" t="s">
        <v>18</v>
      </c>
      <c r="B7" s="17"/>
      <c r="C7" s="17"/>
    </row>
    <row r="8" spans="1:14" x14ac:dyDescent="0.3">
      <c r="A8" s="9" t="s">
        <v>17</v>
      </c>
      <c r="B8" s="17"/>
      <c r="C8" s="17"/>
    </row>
    <row r="9" spans="1:14" x14ac:dyDescent="0.3">
      <c r="A9" s="9" t="s">
        <v>16</v>
      </c>
      <c r="B9" s="17"/>
      <c r="C9" s="17"/>
    </row>
    <row r="10" spans="1:14" x14ac:dyDescent="0.3">
      <c r="A10" s="9" t="s">
        <v>15</v>
      </c>
      <c r="B10" s="20">
        <v>-10184416</v>
      </c>
      <c r="C10" s="17">
        <v>-15290665</v>
      </c>
    </row>
    <row r="11" spans="1:14" x14ac:dyDescent="0.3">
      <c r="A11" s="9" t="s">
        <v>14</v>
      </c>
      <c r="B11" s="20"/>
      <c r="C11" s="17"/>
    </row>
    <row r="12" spans="1:14" x14ac:dyDescent="0.3">
      <c r="A12" s="9" t="s">
        <v>13</v>
      </c>
      <c r="B12" s="21">
        <f>SUM(B13:B14)</f>
        <v>-783659</v>
      </c>
      <c r="C12" s="21">
        <f>SUM(C13:C14)</f>
        <v>-943051</v>
      </c>
    </row>
    <row r="13" spans="1:14" x14ac:dyDescent="0.3">
      <c r="A13" s="13" t="s">
        <v>12</v>
      </c>
      <c r="B13" s="20">
        <v>-314590</v>
      </c>
      <c r="C13" s="17">
        <v>-555053</v>
      </c>
    </row>
    <row r="14" spans="1:14" x14ac:dyDescent="0.3">
      <c r="A14" s="13" t="s">
        <v>11</v>
      </c>
      <c r="B14" s="20">
        <v>-469069</v>
      </c>
      <c r="C14" s="17">
        <v>-387998</v>
      </c>
    </row>
    <row r="15" spans="1:14" x14ac:dyDescent="0.3">
      <c r="A15" s="9" t="s">
        <v>10</v>
      </c>
      <c r="B15" s="22">
        <v>-350201</v>
      </c>
      <c r="C15" s="17">
        <v>-462247</v>
      </c>
    </row>
    <row r="16" spans="1:14" x14ac:dyDescent="0.3">
      <c r="A16" s="9" t="s">
        <v>9</v>
      </c>
      <c r="B16" s="22">
        <v>-86319</v>
      </c>
      <c r="C16" s="17">
        <v>-67387</v>
      </c>
    </row>
    <row r="17" spans="1:3" x14ac:dyDescent="0.3">
      <c r="A17" s="10" t="s">
        <v>8</v>
      </c>
      <c r="B17" s="6">
        <f>SUM(B6:B12,B15:B16)</f>
        <v>1306695</v>
      </c>
      <c r="C17" s="6">
        <f>SUM(C6:C12,C15:C16)</f>
        <v>2076736</v>
      </c>
    </row>
    <row r="18" spans="1:3" x14ac:dyDescent="0.3">
      <c r="A18" s="7"/>
      <c r="B18" s="12"/>
      <c r="C18" s="12"/>
    </row>
    <row r="19" spans="1:3" x14ac:dyDescent="0.3">
      <c r="A19" s="11" t="s">
        <v>7</v>
      </c>
      <c r="B19" s="23"/>
      <c r="C19" s="17"/>
    </row>
    <row r="20" spans="1:3" x14ac:dyDescent="0.3">
      <c r="A20" s="8" t="s">
        <v>6</v>
      </c>
      <c r="B20" s="23"/>
      <c r="C20" s="17"/>
    </row>
    <row r="21" spans="1:3" x14ac:dyDescent="0.3">
      <c r="A21" s="9" t="s">
        <v>5</v>
      </c>
      <c r="B21" s="20"/>
      <c r="C21" s="17"/>
    </row>
    <row r="22" spans="1:3" x14ac:dyDescent="0.3">
      <c r="A22" s="9" t="s">
        <v>4</v>
      </c>
      <c r="B22" s="20"/>
      <c r="C22" s="17"/>
    </row>
    <row r="23" spans="1:3" x14ac:dyDescent="0.3">
      <c r="A23" s="7" t="s">
        <v>3</v>
      </c>
      <c r="B23" s="6">
        <f t="shared" ref="B23:C23" si="0">B20:C20+B21:C21+B22:C22</f>
        <v>0</v>
      </c>
      <c r="C23" s="6">
        <f t="shared" si="0"/>
        <v>0</v>
      </c>
    </row>
    <row r="24" spans="1:3" x14ac:dyDescent="0.3">
      <c r="A24" s="3"/>
      <c r="B24" s="24"/>
      <c r="C24" s="17"/>
    </row>
    <row r="25" spans="1:3" ht="15" thickBot="1" x14ac:dyDescent="0.35">
      <c r="A25" s="3" t="s">
        <v>2</v>
      </c>
      <c r="B25" s="5">
        <f>B17:C17+B23:C23</f>
        <v>1306695</v>
      </c>
      <c r="C25" s="5">
        <f t="shared" ref="B25:C25" si="1">C17:D17+C23:D23</f>
        <v>2076736</v>
      </c>
    </row>
    <row r="26" spans="1:3" x14ac:dyDescent="0.3">
      <c r="A26" s="4" t="s">
        <v>1</v>
      </c>
      <c r="B26" s="19">
        <f t="shared" ref="B26:C26" si="2">B25:C25-B27:C27</f>
        <v>196006</v>
      </c>
      <c r="C26" s="17">
        <f t="shared" si="2"/>
        <v>311511</v>
      </c>
    </row>
    <row r="27" spans="1:3" ht="15" thickBot="1" x14ac:dyDescent="0.35">
      <c r="A27" s="3" t="s">
        <v>0</v>
      </c>
      <c r="B27" s="2">
        <v>1110689</v>
      </c>
      <c r="C27" s="2">
        <v>1765225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2019-06-30T14:36:02Z</dcterms:modified>
</cp:coreProperties>
</file>