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2" i="18"/>
  <c r="D19"/>
  <c r="B43" l="1"/>
  <c r="B19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<sst xmlns="http://schemas.openxmlformats.org/spreadsheetml/2006/main" count="415" uniqueCount="272">
  <si>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</si>
  <si>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</si>
  <si>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</si>
  <si>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</si>
  <si>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</si>
  <si>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</si>
  <si>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</si>
  <si>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</si>
  <si>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</si>
  <si>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</si>
  <si>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</si>
  <si>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</si>
  <si>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</si>
  <si>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</si>
  <si>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</si>
  <si>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</si>
  <si>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</si>
  <si>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</si>
  <si>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</si>
  <si>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</si>
  <si>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</si>
  <si>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</si>
  <si>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</si>
  <si>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</si>
  <si>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</si>
  <si>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</si>
  <si>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</si>
  <si>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</si>
  <si>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</si>
  <si>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</si>
  <si>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</si>
  <si>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</si>
  <si>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</si>
  <si>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</si>
  <si>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</si>
  <si>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</si>
  <si>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</si>
  <si>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</si>
  <si>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</si>
  <si>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</si>
  <si>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</si>
  <si>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</si>
  <si>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</si>
  <si>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</si>
  <si>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</si>
  <si>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</si>
  <si>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</si>
  <si>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</si>
  <si>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</si>
  <si>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</si>
  <si>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</si>
  <si>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</si>
  <si>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</si>
  <si>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</si>
  <si>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</si>
  <si>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</si>
  <si>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</si>
  <si>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</si>
  <si>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</si>
  <si>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</si>
  <si>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</si>
  <si>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</si>
  <si>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</si>
  <si>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</si>
  <si>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</si>
  <si>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</si>
  <si>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</si>
  <si>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</si>
  <si>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</si>
  <si>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</si>
  <si>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</si>
  <si>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</si>
  <si>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</si>
  <si>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</si>
  <si>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</si>
  <si>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</si>
  <si>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</si>
  <si>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</si>
  <si>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</si>
  <si>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</si>
  <si>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</si>
  <si>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</si>
  <si>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</si>
  <si>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</si>
  <si>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</si>
  <si>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</si>
  <si>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</si>
  <si>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</si>
  <si>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</si>
  <si>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</si>
  <si>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</si>
  <si>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</si>
  <si>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</si>
  <si>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</si>
  <si>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</si>
  <si>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</si>
  <si>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</si>
  <si>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</si>
  <si>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</si>
  <si>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</si>
  <si>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</si>
  <si>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</si>
  <si>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</si>
  <si>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</si>
  <si>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</si>
  <si>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</si>
  <si>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</si>
  <si>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</si>
  <si>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</si>
  <si>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</si>
  <si>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</si>
  <si>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</si>
  <si>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</si>
  <si>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</si>
  <si>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</si>
  <si>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</si>
  <si>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</si>
  <si>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</si>
  <si>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</si>
  <si>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</si>
  <si>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</si>
  <si>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</si>
  <si>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</si>
  <si>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</si>
  <si>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</si>
  <si>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</si>
  <si>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</si>
  <si>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</si>
  <si>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</si>
  <si>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</si>
  <si>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</si>
  <si>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</si>
  <si>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</si>
  <si>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</si>
  <si>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</si>
  <si>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</si>
  <si>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</si>
  <si>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</si>
  <si>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</si>
  <si>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</si>
  <si>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</si>
  <si>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</si>
  <si>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</si>
  <si>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</si>
  <si>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</si>
  <si>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</si>
  <si>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</si>
  <si>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</si>
  <si>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</si>
  <si>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</si>
  <si>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</si>
  <si>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</si>
  <si>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</si>
  <si>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</si>
  <si>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</si>
  <si>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</si>
  <si>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</si>
  <si>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</si>
  <si>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</si>
  <si>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</si>
  <si>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</si>
  <si>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</si>
  <si>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</si>
  <si>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</si>
  <si>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</si>
  <si>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</si>
  <si>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</si>
  <si>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</si>
  <si>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</si>
  <si>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</si>
  <si>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</si>
  <si>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</si>
  <si>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</si>
  <si>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</si>
  <si>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</si>
  <si>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</si>
  <si>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</si>
  <si>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</si>
  <si>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</si>
  <si>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</si>
  <si>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</si>
  <si>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</si>
  <si>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</si>
  <si>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</si>
  <si>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</si>
  <si>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</si>
  <si>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</si>
  <si>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</si>
  <si>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</si>
  <si>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</si>
  <si>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</si>
  <si>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</si>
  <si>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</si>
  <si>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</si>
  <si>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</si>
  <si>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</si>
  <si>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</si>
  <si>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</si>
  <si>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</si>
  <si>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</si>
  <si>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</si>
  <si>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</si>
  <si>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</si>
  <si>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</si>
  <si>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</si>
  <si>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</si>
  <si>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</si>
  <si>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</si>
  <si>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</si>
  <si>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</si>
  <si>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</si>
  <si>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</si>
  <si>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</si>
  <si>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</si>
  <si>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</si>
  <si>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</si>
  <si>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</si>
  <si>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</si>
  <si>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</si>
  <si>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</si>
  <si>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</si>
  <si>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</si>
  <si>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</si>
  <si>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</si>
  <si>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</si>
  <si>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</si>
  <si>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</si>
  <si>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</si>
  <si>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</si>
  <si>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</si>
  <si>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</si>
  <si>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</si>
  <si>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</si>
  <si>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</si>
  <si>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</si>
  <si>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</si>
  <si>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</si>
  <si>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</si>
  <si>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</si>
  <si>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</si>
  <si>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</si>
  <si>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</si>
  <si>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</si>
  <si>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</si>
  <si>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</si>
  <si>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</si>
  <si>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</si>
  <si>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</si>
  <si>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</si>
  <si>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</si>
  <si>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</si>
  <si>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</si>
  <si>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</si>
  <si>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</si>
  <si>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</si>
  <si>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</si>
  <si>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</si>
  <si>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</si>
  <si>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</si>
  <si>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</si>
  <si>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</si>
  <si>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</si>
  <si>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</si>
  <si>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</si>
  <si>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</si>
  <si>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</si>
  <si>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</si>
  <si>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</si>
  <si>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</si>
  <si>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</si>
  <si>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</si>
  <si>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IL-AD COMPANY SHPK  SHPK,L61321052A,LEK/MIJE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</si>
</sst>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4" sqref="F54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2018</v>
      </c>
      <c r="C8" s="46"/>
      <c r="D8" s="44">
        <v>2017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5746560</v>
      </c>
      <c r="C10" s="51"/>
      <c r="D10" s="63">
        <v>20204742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f>-5699448</f>
        <v>-5699448</v>
      </c>
      <c r="C19" s="51"/>
      <c r="D19" s="63">
        <f>-19871451-288000-22900</f>
        <v>-20182351</v>
      </c>
      <c r="E19" s="50"/>
      <c r="F19" s="42"/>
    </row>
    <row r="20" spans="1:6">
      <c r="A20" s="62" t="s">
        <v>245</v>
      </c>
      <c r="B20" s="63">
        <v>0</v>
      </c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0</v>
      </c>
      <c r="C22" s="51"/>
      <c r="D22" s="63">
        <f>-97525</f>
        <v>-97525</v>
      </c>
      <c r="E22" s="50"/>
      <c r="F22" s="42"/>
    </row>
    <row r="23" spans="1:6">
      <c r="A23" s="62" t="s">
        <v>247</v>
      </c>
      <c r="B23" s="63">
        <v>0</v>
      </c>
      <c r="C23" s="51"/>
      <c r="D23" s="63">
        <v>0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>
        <v>0</v>
      </c>
      <c r="C37" s="51"/>
      <c r="D37" s="63">
        <v>0</v>
      </c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47112</v>
      </c>
      <c r="C42" s="54"/>
      <c r="D42" s="53">
        <f>SUM(D9:D41)</f>
        <v>-75134</v>
      </c>
      <c r="E42" s="57"/>
      <c r="F42" s="42"/>
    </row>
    <row r="43" spans="1:6">
      <c r="A43" s="45" t="s">
        <v>26</v>
      </c>
      <c r="B43" s="54">
        <f>-7067</f>
        <v>-7067</v>
      </c>
      <c r="C43" s="54"/>
      <c r="D43" s="54">
        <v>0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40045</v>
      </c>
      <c r="C47" s="57"/>
      <c r="D47" s="66">
        <f>SUM(D42:D46)</f>
        <v>-75134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>
        <v>0</v>
      </c>
      <c r="C49" s="52"/>
      <c r="D49" s="52"/>
      <c r="E49" s="58"/>
      <c r="F49" s="42"/>
    </row>
    <row r="50" spans="1:6">
      <c r="A50" s="62" t="s">
        <v>230</v>
      </c>
      <c r="B50" s="64">
        <v>0</v>
      </c>
      <c r="C50" s="52"/>
      <c r="E50" s="50"/>
      <c r="F50" s="42"/>
    </row>
    <row r="51" spans="1:6">
      <c r="A51" s="62" t="s">
        <v>231</v>
      </c>
      <c r="B51" s="64"/>
      <c r="C51" s="52"/>
      <c r="D51" s="64">
        <v>0</v>
      </c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SUM(D51:D54)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40045</v>
      </c>
      <c r="C57" s="76"/>
      <c r="D57" s="75">
        <f>D47+D55</f>
        <v>-75134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2019-12-05T12:18:33Z</dcterms:modified>
</cp:coreProperties>
</file>