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82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B75"/>
  <c r="D55"/>
  <c r="B55"/>
  <c r="D33"/>
  <c r="B33"/>
  <c r="B57" l="1"/>
  <c r="D94"/>
  <c r="D111" s="1"/>
  <c r="D57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<sst xmlns="http://schemas.openxmlformats.org/spreadsheetml/2006/main" count="454" uniqueCount="301">
  <si>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</si>
  <si>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</si>
  <si>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</si>
  <si>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</si>
  <si>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</si>
  <si>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</si>
  <si>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</si>
  <si>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</si>
  <si>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</si>
  <si>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</si>
  <si>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</si>
  <si>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</si>
  <si>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</si>
  <si>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</si>
  <si>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</si>
  <si>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</si>
  <si>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</si>
  <si>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</si>
  <si>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</si>
  <si>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</si>
  <si>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</si>
  <si>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</si>
  <si>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</si>
  <si>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</si>
  <si>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</si>
  <si>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</si>
  <si>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</si>
  <si>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</si>
  <si>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</si>
  <si>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</si>
  <si>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</si>
  <si>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</si>
  <si>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</si>
  <si>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</si>
  <si>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</si>
  <si>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</si>
  <si>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</si>
  <si>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</si>
  <si>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</si>
  <si>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</si>
  <si>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</si>
  <si>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</si>
  <si>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</si>
  <si>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</si>
  <si>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</si>
  <si>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</si>
  <si>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</si>
  <si>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</si>
  <si>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</si>
  <si>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</si>
  <si>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</si>
  <si>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</si>
  <si>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</si>
  <si>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</si>
  <si>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</si>
  <si>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</si>
  <si>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</si>
  <si>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</si>
  <si>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</si>
  <si>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</si>
  <si>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</si>
  <si>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</si>
  <si>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</si>
  <si>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</si>
  <si>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</si>
  <si>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</si>
  <si>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</si>
  <si>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</si>
  <si>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</si>
  <si>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</si>
  <si>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</si>
  <si>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</si>
  <si>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</si>
  <si>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</si>
  <si>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</si>
  <si>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</si>
  <si>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</si>
  <si>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</si>
  <si>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</si>
  <si>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</si>
  <si>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</si>
  <si>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</si>
  <si>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</si>
  <si>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</si>
  <si>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</si>
  <si>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</si>
  <si>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</si>
  <si>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</si>
  <si>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</si>
  <si>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</si>
  <si>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</si>
  <si>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</si>
  <si>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</si>
  <si>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</si>
  <si>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</si>
  <si>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</si>
  <si>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</si>
  <si>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</si>
  <si>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</si>
  <si>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</si>
  <si>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</si>
  <si>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</si>
  <si>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</si>
  <si>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</si>
  <si>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</si>
  <si>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</si>
  <si>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</si>
  <si>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</si>
  <si>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</si>
  <si>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</si>
  <si>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</si>
  <si>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</si>
  <si>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</si>
  <si>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</si>
  <si>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</si>
  <si>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</si>
  <si>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</si>
  <si>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</si>
  <si>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</si>
  <si>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</si>
  <si>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</si>
  <si>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</si>
  <si>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</si>
  <si>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</si>
  <si>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</si>
  <si>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</si>
  <si>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</si>
  <si>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</si>
  <si>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</si>
  <si>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</si>
  <si>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</si>
  <si>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</si>
  <si>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</si>
  <si>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</si>
  <si>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</si>
  <si>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</si>
  <si>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</si>
  <si>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</si>
  <si>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</si>
  <si>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</si>
  <si>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</si>
  <si>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</si>
  <si>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</si>
  <si>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</si>
  <si>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</si>
  <si>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</si>
  <si>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</si>
  <si>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</si>
  <si>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</si>
  <si>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</si>
  <si>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</si>
  <si>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</si>
  <si>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</si>
  <si>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</si>
  <si>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</si>
  <si>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</si>
  <si>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</si>
  <si>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</si>
  <si>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</si>
  <si>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</si>
  <si>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</si>
  <si>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</si>
  <si>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</si>
  <si>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</si>
  <si>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</si>
  <si>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</si>
  <si>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</si>
  <si>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</si>
  <si>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</si>
  <si>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</si>
  <si>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</si>
  <si>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</si>
  <si>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</si>
  <si>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</si>
  <si>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</si>
  <si>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</si>
  <si>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</si>
  <si>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</si>
  <si>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</si>
  <si>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</si>
  <si>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</si>
  <si>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</si>
  <si>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</si>
  <si>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</si>
  <si>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</si>
  <si>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</si>
  <si>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</si>
  <si>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</si>
  <si>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</si>
  <si>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</si>
  <si>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</si>
  <si>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</si>
  <si>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</si>
  <si>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</si>
  <si>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</si>
  <si>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</si>
  <si>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</si>
  <si>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</si>
  <si>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</si>
  <si>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</si>
  <si>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</si>
  <si>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</si>
  <si>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</si>
  <si>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</si>
  <si>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</si>
  <si>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</si>
  <si>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</si>
  <si>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</si>
  <si>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</si>
  <si>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</si>
  <si>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</si>
  <si>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</si>
  <si>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</si>
  <si>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</si>
  <si>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</si>
  <si>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</si>
  <si>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</si>
  <si>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</si>
  <si>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</si>
  <si>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</si>
  <si>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</si>
  <si>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</si>
  <si>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</si>
  <si>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</si>
  <si>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</si>
  <si>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</si>
  <si>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</si>
  <si>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</si>
  <si>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</si>
  <si>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</si>
  <si>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</si>
  <si>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</si>
  <si>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</si>
  <si>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</si>
  <si>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</si>
  <si>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</si>
  <si>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</si>
  <si>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</si>
  <si>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</si>
  <si>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</si>
  <si>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</si>
  <si>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</si>
  <si>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</si>
  <si>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</si>
  <si>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</si>
  <si>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</si>
  <si>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</si>
  <si>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</si>
  <si>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</si>
  <si>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</si>
  <si>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</si>
  <si>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</si>
  <si>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</si>
  <si>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</si>
  <si>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</si>
  <si>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</si>
  <si>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</si>
  <si>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</si>
  <si>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</si>
  <si>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</si>
  <si>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</si>
  <si>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</si>
  <si>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</si>
  <si>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</si>
  <si>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</si>
  <si>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</si>
  <si>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</si>
  <si>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</si>
  <si>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</si>
  <si>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</si>
  <si>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</si>
  <si>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</si>
  <si>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</si>
  <si>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</si>
  <si>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</si>
  <si>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</si>
  <si>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</si>
  <si>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</si>
  <si>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</si>
  <si>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</si>
  <si>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</si>
  <si>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</si>
  <si>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</si>
  <si>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</si>
  <si>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</si>
  <si>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</si>
  <si>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</si>
  <si>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</si>
  <si>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</si>
  <si>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</si>
  <si>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</si>
  <si>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</si>
  <si>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</si>
  <si>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</si>
  <si>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</si>
  <si>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</si>
  <si>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</si>
  <si>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</si>
  <si>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KLUBI I FYBOLLIT VLLAZNIA Sh.a</t>
  </si>
  <si>
    <t>NIPT : L17029001S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</si>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</sst>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82" workbookViewId="0">
      <selection activeCell="F108" sqref="F108"/>
    </sheetView>
  </sheetViews>
  <sheetFormatPr defaultColWidth="9.140625"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3338821</v>
      </c>
      <c r="C11" s="53"/>
      <c r="D11" s="65">
        <v>59502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1577700</v>
      </c>
      <c r="C18" s="53"/>
      <c r="D18" s="65">
        <v>4045000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0</v>
      </c>
      <c r="C21" s="53"/>
      <c r="D21" s="65">
        <v>3516517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>
        <v>1513740</v>
      </c>
      <c r="C24" s="53"/>
      <c r="D24" s="65">
        <v>1503740</v>
      </c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6430261</v>
      </c>
      <c r="C33" s="58"/>
      <c r="D33" s="57">
        <f>SUM(D11:D32)</f>
        <v>9124759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>
        <v>396098</v>
      </c>
      <c r="C41" s="53"/>
      <c r="D41" s="65">
        <v>414633</v>
      </c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/>
      <c r="C44" s="53"/>
      <c r="D44" s="65"/>
      <c r="E44" s="41"/>
    </row>
    <row r="45" spans="1:5">
      <c r="A45" s="66" t="s">
        <v>288</v>
      </c>
      <c r="B45" s="65"/>
      <c r="C45" s="53"/>
      <c r="D45" s="65"/>
      <c r="E45" s="41"/>
    </row>
    <row r="46" spans="1:5">
      <c r="A46" s="66" t="s">
        <v>289</v>
      </c>
      <c r="B46" s="65"/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396098</v>
      </c>
      <c r="C55" s="58"/>
      <c r="D55" s="57">
        <f>SUM(D37:D54)</f>
        <v>414633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6826359</v>
      </c>
      <c r="C57" s="68"/>
      <c r="D57" s="67">
        <f>D55+D33</f>
        <v>9539392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>
        <v>0</v>
      </c>
      <c r="C62" s="53"/>
      <c r="D62" s="65">
        <v>4000000</v>
      </c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10186121</v>
      </c>
      <c r="C65" s="53"/>
      <c r="D65" s="65">
        <v>4865471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21521936</v>
      </c>
      <c r="C69" s="53"/>
      <c r="D69" s="65">
        <v>17788227</v>
      </c>
      <c r="E69" s="41"/>
    </row>
    <row r="70" spans="1:5">
      <c r="A70" s="66" t="s">
        <v>267</v>
      </c>
      <c r="B70" s="65">
        <v>132036323</v>
      </c>
      <c r="C70" s="53"/>
      <c r="D70" s="65">
        <v>123885788</v>
      </c>
      <c r="E70" s="41"/>
    </row>
    <row r="71" spans="1:5">
      <c r="A71" s="66" t="s">
        <v>250</v>
      </c>
      <c r="B71" s="65">
        <v>2282150</v>
      </c>
      <c r="C71" s="53"/>
      <c r="D71" s="65">
        <v>244859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>
        <v>10704872</v>
      </c>
      <c r="C74" s="53"/>
      <c r="D74" s="65">
        <v>10704872</v>
      </c>
      <c r="E74" s="41"/>
    </row>
    <row r="75" spans="1:5">
      <c r="A75" s="49" t="s">
        <v>232</v>
      </c>
      <c r="B75" s="57">
        <f>SUM(B62:B74)</f>
        <v>176731402</v>
      </c>
      <c r="C75" s="58"/>
      <c r="D75" s="57">
        <f>SUM(D62:D74)</f>
        <v>161489217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176731402</v>
      </c>
      <c r="C94" s="68"/>
      <c r="D94" s="69">
        <f>D75+D92</f>
        <v>161489217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375322000</v>
      </c>
      <c r="C97" s="53"/>
      <c r="D97" s="65">
        <v>375322000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-527271826</v>
      </c>
      <c r="C105" s="64"/>
      <c r="D105" s="65">
        <v>-464270106</v>
      </c>
      <c r="E105" s="41"/>
    </row>
    <row r="106" spans="1:5">
      <c r="A106" s="49" t="s">
        <v>245</v>
      </c>
      <c r="B106" s="65">
        <v>-17955217</v>
      </c>
      <c r="C106" s="53"/>
      <c r="D106" s="65">
        <v>-63001719</v>
      </c>
      <c r="E106" s="41"/>
    </row>
    <row r="107" spans="1:5" ht="18" customHeight="1">
      <c r="A107" s="49" t="s">
        <v>248</v>
      </c>
      <c r="B107" s="61">
        <f>SUM(B97:B106)</f>
        <v>-169905043</v>
      </c>
      <c r="C107" s="62"/>
      <c r="D107" s="61">
        <f>SUM(D97:D106)</f>
        <v>-151949825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-169905043</v>
      </c>
      <c r="C109" s="68"/>
      <c r="D109" s="69">
        <f>SUM(D107:D108)</f>
        <v>-151949825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6826359</v>
      </c>
      <c r="C111" s="68"/>
      <c r="D111" s="67">
        <f>D94+D109</f>
        <v>9539392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210</v>
      </c>
      <c r="K76" s="18">
        <v>3.0000000000000001E-3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2021-07-17T08:46:53Z</dcterms:modified>
</cp:coreProperties>
</file>