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57" l="1"/>
  <c r="D94"/>
  <c r="D111" s="1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<sst xmlns="http://schemas.openxmlformats.org/spreadsheetml/2006/main" count="520" uniqueCount="356">
  <si>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</si>
  <si>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</si>
  <si>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</si>
  <si>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</si>
  <si>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</si>
  <si>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</si>
  <si>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</si>
  <si>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</si>
  <si>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</si>
  <si>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</si>
  <si>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</si>
  <si>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</si>
  <si>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</si>
  <si>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</si>
  <si>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</si>
  <si>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</si>
  <si>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</si>
  <si>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</si>
  <si>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</si>
  <si>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</si>
  <si>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</si>
  <si>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</si>
  <si>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</si>
  <si>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</si>
  <si>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</si>
  <si>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</si>
  <si>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</si>
  <si>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</si>
  <si>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</si>
  <si>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</si>
  <si>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</si>
  <si>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</si>
  <si>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</si>
  <si>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</si>
  <si>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</si>
  <si>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</si>
  <si>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</si>
  <si>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</si>
  <si>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</si>
  <si>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</si>
  <si>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</si>
  <si>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</si>
  <si>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</si>
  <si>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</si>
  <si>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</si>
  <si>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</si>
  <si>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</si>
  <si>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</si>
  <si>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</si>
  <si>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</si>
  <si>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</si>
  <si>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</si>
  <si>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</si>
  <si>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</si>
  <si>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</si>
  <si>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</si>
  <si>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</si>
  <si>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</si>
  <si>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</si>
  <si>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</si>
  <si>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</si>
  <si>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</si>
  <si>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</si>
  <si>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</si>
  <si>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</si>
  <si>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</si>
  <si>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</si>
  <si>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</si>
  <si>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</si>
  <si>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</si>
  <si>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</si>
  <si>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</si>
  <si>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</si>
  <si>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</si>
  <si>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</si>
  <si>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</si>
  <si>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</si>
  <si>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</si>
  <si>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</si>
  <si>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</si>
  <si>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</si>
  <si>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</si>
  <si>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</si>
  <si>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</si>
  <si>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</si>
  <si>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</si>
  <si>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</si>
  <si>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</si>
  <si>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</si>
  <si>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</si>
  <si>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</si>
  <si>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</si>
  <si>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</si>
  <si>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</si>
  <si>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</si>
  <si>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</si>
  <si>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</si>
  <si>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</si>
  <si>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</si>
  <si>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</si>
  <si>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</si>
  <si>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</si>
  <si>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</si>
  <si>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</si>
  <si>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</si>
  <si>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</si>
  <si>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</si>
  <si>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</si>
  <si>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</si>
  <si>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</si>
  <si>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</si>
  <si>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</si>
  <si>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</si>
  <si>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</si>
  <si>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</si>
  <si>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</si>
  <si>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</si>
  <si>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</si>
  <si>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</si>
  <si>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</si>
  <si>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</si>
  <si>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</si>
  <si>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</si>
  <si>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</si>
  <si>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</si>
  <si>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</si>
  <si>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</si>
  <si>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</si>
  <si>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</si>
  <si>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</si>
  <si>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</si>
  <si>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</si>
  <si>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</si>
  <si>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</si>
  <si>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</si>
  <si>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</si>
  <si>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</si>
  <si>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</si>
  <si>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</si>
  <si>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</si>
  <si>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</si>
  <si>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</si>
  <si>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</si>
  <si>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</si>
  <si>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</si>
  <si>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</si>
  <si>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</si>
  <si>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</si>
  <si>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</si>
  <si>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</si>
  <si>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</si>
  <si>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</si>
  <si>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</si>
  <si>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</si>
  <si>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</si>
  <si>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</si>
  <si>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</si>
  <si>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</si>
  <si>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</si>
  <si>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</si>
  <si>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</si>
  <si>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</si>
  <si>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</si>
  <si>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</si>
  <si>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</si>
  <si>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</si>
  <si>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</si>
  <si>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</si>
  <si>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</si>
  <si>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</si>
  <si>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</si>
  <si>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</si>
  <si>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</si>
  <si>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</si>
  <si>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</si>
  <si>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</si>
  <si>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</si>
  <si>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</si>
  <si>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</si>
  <si>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</si>
  <si>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</si>
  <si>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</si>
  <si>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</si>
  <si>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</si>
  <si>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</si>
  <si>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</si>
  <si>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</si>
  <si>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</si>
  <si>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</si>
  <si>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</si>
  <si>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</si>
  <si>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</si>
  <si>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</si>
  <si>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</si>
  <si>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</si>
  <si>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</si>
  <si>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</si>
  <si>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</si>
  <si>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</si>
  <si>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</si>
  <si>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</si>
  <si>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</si>
  <si>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</si>
  <si>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</si>
  <si>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</si>
  <si>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</si>
  <si>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</si>
  <si>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</si>
  <si>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</si>
  <si>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</si>
  <si>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</si>
  <si>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</si>
  <si>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</si>
  <si>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</si>
  <si>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</si>
  <si>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</si>
  <si>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</si>
  <si>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</si>
  <si>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</si>
  <si>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</si>
  <si>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</si>
  <si>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</si>
  <si>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</si>
  <si>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</si>
  <si>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</si>
  <si>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</si>
  <si>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</si>
  <si>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</si>
  <si>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</si>
  <si>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</si>
  <si>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</si>
  <si>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</si>
  <si>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</si>
  <si>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</si>
  <si>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</si>
  <si>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</si>
  <si>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</si>
  <si>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</si>
  <si>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</si>
  <si>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</si>
  <si>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</si>
  <si>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</si>
  <si>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</si>
  <si>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</si>
  <si>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</si>
  <si>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</si>
  <si>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</si>
  <si>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</si>
  <si>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</si>
  <si>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</si>
  <si>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</si>
  <si>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</si>
  <si>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</si>
  <si>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</si>
  <si>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</si>
  <si>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</si>
  <si>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</si>
  <si>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</si>
  <si>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</si>
  <si>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</si>
  <si>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</si>
  <si>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</si>
  <si>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</si>
  <si>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</si>
  <si>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</si>
  <si>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</si>
  <si>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</si>
  <si>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</si>
  <si>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</si>
  <si>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</si>
  <si>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</si>
  <si>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</si>
  <si>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</si>
  <si>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</si>
  <si>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</si>
  <si>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</si>
  <si>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</si>
  <si>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</si>
  <si>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</si>
  <si>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</si>
  <si>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</si>
  <si>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</si>
  <si>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</si>
  <si>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</si>
  <si>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</si>
  <si>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</si>
  <si>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</si>
  <si>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</si>
  <si>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</si>
  <si>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</si>
  <si>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</si>
  <si>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</si>
  <si>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</si>
  <si>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</si>
  <si>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</si>
  <si>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</si>
  <si>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</si>
  <si>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Lek</t>
  </si>
  <si>
    <t>Inventar I Imet</t>
  </si>
  <si>
    <t>Ujësjellës-Kanalizime Devoll</t>
  </si>
  <si>
    <t>NIPT J66702601K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</si>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</sst>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8" workbookViewId="0">
      <selection activeCell="K91" sqref="K91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296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297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13818781</v>
      </c>
      <c r="C11" s="53"/>
      <c r="D11" s="65">
        <v>11612442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271</v>
      </c>
      <c r="B13" s="65"/>
      <c r="C13" s="53"/>
      <c r="D13" s="65"/>
      <c r="E13" s="41"/>
    </row>
    <row r="14" spans="1:5" ht="16.5" customHeight="1">
      <c r="A14" s="66" t="s">
        <v>272</v>
      </c>
      <c r="B14" s="65"/>
      <c r="C14" s="53"/>
      <c r="D14" s="65"/>
      <c r="E14" s="41"/>
    </row>
    <row r="15" spans="1:5">
      <c r="A15" s="66" t="s">
        <v>283</v>
      </c>
      <c r="B15" s="65"/>
      <c r="C15" s="53"/>
      <c r="D15" s="65"/>
      <c r="E15" s="41"/>
    </row>
    <row r="16" spans="1:5">
      <c r="A16" s="66" t="s">
        <v>273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284</v>
      </c>
      <c r="B18" s="65">
        <v>13916641</v>
      </c>
      <c r="C18" s="53"/>
      <c r="D18" s="65">
        <v>10009008</v>
      </c>
      <c r="E18" s="41"/>
    </row>
    <row r="19" spans="1:5" ht="16.5" customHeight="1">
      <c r="A19" s="66" t="s">
        <v>274</v>
      </c>
      <c r="B19" s="65"/>
      <c r="C19" s="53"/>
      <c r="D19" s="65"/>
      <c r="E19" s="41"/>
    </row>
    <row r="20" spans="1:5" ht="16.5" customHeight="1">
      <c r="A20" s="66" t="s">
        <v>275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>
        <v>1028213</v>
      </c>
      <c r="E21" s="41"/>
    </row>
    <row r="22" spans="1:5">
      <c r="A22" s="66" t="s">
        <v>276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10578530</v>
      </c>
      <c r="C24" s="53"/>
      <c r="D24" s="65">
        <v>9438237</v>
      </c>
      <c r="E24" s="41"/>
    </row>
    <row r="25" spans="1:5">
      <c r="A25" s="66" t="s">
        <v>298</v>
      </c>
      <c r="B25" s="65">
        <v>249118</v>
      </c>
      <c r="C25" s="53"/>
      <c r="D25" s="65">
        <v>249118</v>
      </c>
      <c r="E25" s="41"/>
    </row>
    <row r="26" spans="1:5">
      <c r="A26" s="66" t="s">
        <v>256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257</v>
      </c>
      <c r="B28" s="65"/>
      <c r="C28" s="53"/>
      <c r="D28" s="65"/>
      <c r="E28" s="41"/>
    </row>
    <row r="29" spans="1:5">
      <c r="A29" s="66" t="s">
        <v>258</v>
      </c>
      <c r="B29" s="65"/>
      <c r="C29" s="53"/>
      <c r="D29" s="65"/>
      <c r="E29" s="41"/>
    </row>
    <row r="30" spans="1:5">
      <c r="A30" s="66" t="s">
        <v>259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38563070</v>
      </c>
      <c r="C33" s="58"/>
      <c r="D33" s="57">
        <f>SUM(D11:D32)</f>
        <v>32337018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260</v>
      </c>
      <c r="B36" s="48"/>
      <c r="C36" s="53"/>
      <c r="D36" s="48"/>
      <c r="E36" s="41"/>
    </row>
    <row r="37" spans="1:5">
      <c r="A37" s="66" t="s">
        <v>277</v>
      </c>
      <c r="B37" s="65"/>
      <c r="C37" s="53"/>
      <c r="D37" s="65"/>
      <c r="E37" s="41"/>
    </row>
    <row r="38" spans="1:5">
      <c r="A38" s="66" t="s">
        <v>278</v>
      </c>
      <c r="B38" s="65"/>
      <c r="C38" s="53"/>
      <c r="D38" s="65"/>
      <c r="E38" s="41"/>
    </row>
    <row r="39" spans="1:5">
      <c r="A39" s="66" t="s">
        <v>279</v>
      </c>
      <c r="B39" s="65"/>
      <c r="C39" s="53"/>
      <c r="D39" s="65"/>
      <c r="E39" s="41"/>
    </row>
    <row r="40" spans="1:5">
      <c r="A40" s="66" t="s">
        <v>280</v>
      </c>
      <c r="B40" s="65"/>
      <c r="C40" s="53"/>
      <c r="D40" s="65"/>
      <c r="E40" s="41"/>
    </row>
    <row r="41" spans="1:5">
      <c r="A41" s="66" t="s">
        <v>281</v>
      </c>
      <c r="B41" s="65"/>
      <c r="C41" s="53"/>
      <c r="D41" s="65"/>
      <c r="E41" s="41"/>
    </row>
    <row r="42" spans="1:5">
      <c r="A42" s="66" t="s">
        <v>282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285</v>
      </c>
      <c r="B44" s="65">
        <v>18022262</v>
      </c>
      <c r="C44" s="53"/>
      <c r="D44" s="65">
        <v>18186508</v>
      </c>
      <c r="E44" s="41"/>
    </row>
    <row r="45" spans="1:5">
      <c r="A45" s="66" t="s">
        <v>286</v>
      </c>
      <c r="B45" s="65">
        <v>190767472</v>
      </c>
      <c r="C45" s="53"/>
      <c r="D45" s="65">
        <v>189339117</v>
      </c>
      <c r="E45" s="41"/>
    </row>
    <row r="46" spans="1:5">
      <c r="A46" s="66" t="s">
        <v>287</v>
      </c>
      <c r="B46" s="65">
        <v>212990</v>
      </c>
      <c r="C46" s="53"/>
      <c r="D46" s="65">
        <v>148574</v>
      </c>
      <c r="E46" s="41"/>
    </row>
    <row r="47" spans="1:5">
      <c r="A47" s="66" t="s">
        <v>288</v>
      </c>
      <c r="B47" s="65"/>
      <c r="C47" s="53"/>
      <c r="D47" s="65"/>
      <c r="E47" s="41"/>
    </row>
    <row r="48" spans="1:5">
      <c r="A48" s="66" t="s">
        <v>289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261</v>
      </c>
      <c r="B50" s="48"/>
      <c r="C50" s="53"/>
      <c r="D50" s="48"/>
      <c r="E50" s="41"/>
    </row>
    <row r="51" spans="1:5">
      <c r="A51" s="66" t="s">
        <v>290</v>
      </c>
      <c r="B51" s="65"/>
      <c r="C51" s="53"/>
      <c r="D51" s="65"/>
      <c r="E51" s="41"/>
    </row>
    <row r="52" spans="1:5">
      <c r="A52" s="66" t="s">
        <v>291</v>
      </c>
      <c r="B52" s="65"/>
      <c r="C52" s="53"/>
      <c r="D52" s="65"/>
      <c r="E52" s="41"/>
    </row>
    <row r="53" spans="1:5">
      <c r="A53" s="66" t="s">
        <v>292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209002724</v>
      </c>
      <c r="C55" s="58"/>
      <c r="D55" s="57">
        <f>SUM(D37:D54)</f>
        <v>207674199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247565794</v>
      </c>
      <c r="C57" s="68"/>
      <c r="D57" s="67">
        <f>D55+D33</f>
        <v>240011217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293</v>
      </c>
      <c r="B62" s="65"/>
      <c r="C62" s="53"/>
      <c r="D62" s="65"/>
      <c r="E62" s="41"/>
    </row>
    <row r="63" spans="1:5">
      <c r="A63" s="66" t="s">
        <v>262</v>
      </c>
      <c r="B63" s="65"/>
      <c r="C63" s="53"/>
      <c r="D63" s="65"/>
      <c r="E63" s="41"/>
    </row>
    <row r="64" spans="1:5">
      <c r="A64" s="66" t="s">
        <v>263</v>
      </c>
      <c r="B64" s="65"/>
      <c r="C64" s="53"/>
      <c r="D64" s="65"/>
      <c r="E64" s="41"/>
    </row>
    <row r="65" spans="1:5">
      <c r="A65" s="66" t="s">
        <v>229</v>
      </c>
      <c r="B65" s="65">
        <v>2238319</v>
      </c>
      <c r="C65" s="53"/>
      <c r="D65" s="65">
        <v>481221</v>
      </c>
      <c r="E65" s="41"/>
    </row>
    <row r="66" spans="1:5">
      <c r="A66" s="66" t="s">
        <v>264</v>
      </c>
      <c r="B66" s="65"/>
      <c r="C66" s="53"/>
      <c r="D66" s="65"/>
      <c r="E66" s="41"/>
    </row>
    <row r="67" spans="1:5">
      <c r="A67" s="66" t="s">
        <v>294</v>
      </c>
      <c r="B67" s="65"/>
      <c r="C67" s="53"/>
      <c r="D67" s="65"/>
      <c r="E67" s="41"/>
    </row>
    <row r="68" spans="1:5">
      <c r="A68" s="66" t="s">
        <v>295</v>
      </c>
      <c r="B68" s="65"/>
      <c r="C68" s="53"/>
      <c r="D68" s="65"/>
      <c r="E68" s="41"/>
    </row>
    <row r="69" spans="1:5">
      <c r="A69" s="66" t="s">
        <v>251</v>
      </c>
      <c r="B69" s="65">
        <v>479573</v>
      </c>
      <c r="C69" s="53"/>
      <c r="D69" s="65">
        <v>1884458</v>
      </c>
      <c r="E69" s="41"/>
    </row>
    <row r="70" spans="1:5">
      <c r="A70" s="66" t="s">
        <v>265</v>
      </c>
      <c r="B70" s="65">
        <v>384940</v>
      </c>
      <c r="C70" s="53"/>
      <c r="D70" s="65">
        <v>442092</v>
      </c>
      <c r="E70" s="41"/>
    </row>
    <row r="71" spans="1:5">
      <c r="A71" s="66" t="s">
        <v>250</v>
      </c>
      <c r="B71" s="65">
        <v>9798561</v>
      </c>
      <c r="C71" s="53"/>
      <c r="D71" s="65">
        <v>3549711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12901393</v>
      </c>
      <c r="C75" s="58"/>
      <c r="D75" s="57">
        <f>SUM(D62:D74)</f>
        <v>6357482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293</v>
      </c>
      <c r="B78" s="65"/>
      <c r="C78" s="53"/>
      <c r="D78" s="65"/>
      <c r="E78" s="41"/>
    </row>
    <row r="79" spans="1:5">
      <c r="A79" s="66" t="s">
        <v>262</v>
      </c>
      <c r="B79" s="65"/>
      <c r="C79" s="53"/>
      <c r="D79" s="65"/>
      <c r="E79" s="41"/>
    </row>
    <row r="80" spans="1:5">
      <c r="A80" s="66" t="s">
        <v>263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264</v>
      </c>
      <c r="B82" s="65"/>
      <c r="C82" s="53"/>
      <c r="D82" s="65"/>
      <c r="E82" s="41"/>
    </row>
    <row r="83" spans="1:5">
      <c r="A83" s="66" t="s">
        <v>294</v>
      </c>
      <c r="B83" s="65"/>
      <c r="C83" s="53"/>
      <c r="D83" s="65"/>
      <c r="E83" s="41"/>
    </row>
    <row r="84" spans="1:5">
      <c r="A84" s="66" t="s">
        <v>295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17130986</v>
      </c>
      <c r="C87" s="53"/>
      <c r="D87" s="65">
        <v>17130986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266</v>
      </c>
      <c r="B89" s="65"/>
      <c r="C89" s="53"/>
      <c r="D89" s="65"/>
      <c r="E89" s="41"/>
    </row>
    <row r="90" spans="1:5">
      <c r="A90" s="66" t="s">
        <v>267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17130986</v>
      </c>
      <c r="C92" s="58"/>
      <c r="D92" s="57">
        <f>SUM(D78:D91)</f>
        <v>17130986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30032379</v>
      </c>
      <c r="C94" s="68"/>
      <c r="D94" s="69">
        <f>D75+D92</f>
        <v>23488468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221410000</v>
      </c>
      <c r="C97" s="53"/>
      <c r="D97" s="65">
        <v>221410000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268</v>
      </c>
      <c r="B102" s="65"/>
      <c r="C102" s="53"/>
      <c r="D102" s="65"/>
      <c r="E102" s="41"/>
    </row>
    <row r="103" spans="1:5">
      <c r="A103" s="66" t="s">
        <v>32</v>
      </c>
      <c r="B103" s="65">
        <v>1082287</v>
      </c>
      <c r="C103" s="53"/>
      <c r="D103" s="65">
        <v>1082287</v>
      </c>
      <c r="E103" s="41"/>
    </row>
    <row r="104" spans="1:5">
      <c r="A104" s="66" t="s">
        <v>269</v>
      </c>
      <c r="B104" s="65"/>
      <c r="C104" s="53"/>
      <c r="D104" s="65"/>
      <c r="E104" s="41"/>
    </row>
    <row r="105" spans="1:5">
      <c r="A105" s="49" t="s">
        <v>246</v>
      </c>
      <c r="B105" s="65">
        <v>-5969538</v>
      </c>
      <c r="C105" s="64"/>
      <c r="D105" s="65">
        <v>-9246512</v>
      </c>
      <c r="E105" s="41"/>
    </row>
    <row r="106" spans="1:5">
      <c r="A106" s="49" t="s">
        <v>245</v>
      </c>
      <c r="B106" s="65">
        <v>1010666</v>
      </c>
      <c r="C106" s="53"/>
      <c r="D106" s="65">
        <v>3276974</v>
      </c>
      <c r="E106" s="41"/>
    </row>
    <row r="107" spans="1:5" ht="18" customHeight="1">
      <c r="A107" s="49" t="s">
        <v>248</v>
      </c>
      <c r="B107" s="61">
        <f>SUM(B97:B106)</f>
        <v>217533415</v>
      </c>
      <c r="C107" s="62"/>
      <c r="D107" s="61">
        <f>SUM(D97:D106)</f>
        <v>216522749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217533415</v>
      </c>
      <c r="C109" s="68"/>
      <c r="D109" s="69">
        <f>SUM(D107:D108)</f>
        <v>216522749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247565794</v>
      </c>
      <c r="C111" s="68"/>
      <c r="D111" s="67">
        <f>D94+D109</f>
        <v>240011217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270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G24" sqref="G2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296</v>
      </c>
    </row>
    <row r="2" spans="1:6">
      <c r="A2" s="60" t="s">
        <v>299</v>
      </c>
    </row>
    <row r="3" spans="1:6">
      <c r="A3" s="60" t="s">
        <v>300</v>
      </c>
    </row>
    <row r="4" spans="1:6">
      <c r="A4" s="60" t="s">
        <v>297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31666171</v>
      </c>
      <c r="C10" s="78"/>
      <c r="D10" s="80">
        <v>29165384</v>
      </c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/>
      <c r="C14" s="78"/>
      <c r="D14" s="80"/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>
        <v>1112724</v>
      </c>
      <c r="C17" s="78"/>
      <c r="D17" s="80">
        <v>844908</v>
      </c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>
        <v>-2534795</v>
      </c>
      <c r="C19" s="78"/>
      <c r="D19" s="80">
        <v>-323526</v>
      </c>
      <c r="E19" s="77"/>
      <c r="F19" s="41"/>
    </row>
    <row r="20" spans="1:6">
      <c r="A20" s="66" t="s">
        <v>316</v>
      </c>
      <c r="B20" s="80"/>
      <c r="C20" s="78"/>
      <c r="D20" s="80"/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-19381637</v>
      </c>
      <c r="C22" s="78"/>
      <c r="D22" s="80">
        <v>-15340367</v>
      </c>
      <c r="E22" s="77"/>
      <c r="F22" s="41"/>
    </row>
    <row r="23" spans="1:6">
      <c r="A23" s="66" t="s">
        <v>319</v>
      </c>
      <c r="B23" s="80">
        <v>-3166593</v>
      </c>
      <c r="C23" s="78"/>
      <c r="D23" s="80">
        <v>-2480701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>
        <v>-3122175</v>
      </c>
      <c r="C26" s="78"/>
      <c r="D26" s="80">
        <v>-4972219</v>
      </c>
      <c r="E26" s="77"/>
      <c r="F26" s="41"/>
    </row>
    <row r="27" spans="1:6">
      <c r="A27" s="49" t="s">
        <v>323</v>
      </c>
      <c r="B27" s="80">
        <v>-6069595</v>
      </c>
      <c r="C27" s="78"/>
      <c r="D27" s="80">
        <v>-5844522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>
        <v>2538569</v>
      </c>
      <c r="C31" s="78"/>
      <c r="D31" s="80">
        <v>4500000</v>
      </c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>
        <v>184178</v>
      </c>
      <c r="C34" s="78"/>
      <c r="D34" s="80">
        <v>963310</v>
      </c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>
        <v>-33509</v>
      </c>
      <c r="C39" s="78"/>
      <c r="D39" s="80">
        <v>-2760040</v>
      </c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1193338</v>
      </c>
      <c r="C42" s="85"/>
      <c r="D42" s="84">
        <f>SUM(D9:D41)</f>
        <v>3752227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>
        <v>-182672</v>
      </c>
      <c r="C44" s="78"/>
      <c r="D44" s="80">
        <v>-475253</v>
      </c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1010666</v>
      </c>
      <c r="C47" s="86"/>
      <c r="D47" s="87">
        <f>SUM(D42:D46)</f>
        <v>3276974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1010666</v>
      </c>
      <c r="C57" s="104"/>
      <c r="D57" s="103">
        <f>D47+D55</f>
        <v>3276974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2021-07-17T09:23:17Z</dcterms:modified>
</cp:coreProperties>
</file>