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2.1-Pasqyra e Perform. (natyra)" sheetId="18" r:id="rId1"/>
    <sheet name="1-Pasqyra e Pozicioni Financiar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<sst xmlns="http://schemas.openxmlformats.org/spreadsheetml/2006/main" count="520" uniqueCount="356">
  <si>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</si>
  <si>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</si>
  <si>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</si>
  <si>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</si>
  <si>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</si>
  <si>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</si>
  <si>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</si>
  <si>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</si>
  <si>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</si>
  <si>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</si>
  <si>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</si>
  <si>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</si>
  <si>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</si>
  <si>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</si>
  <si>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</si>
  <si>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</si>
  <si>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</si>
  <si>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</si>
  <si>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</si>
  <si>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</si>
  <si>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</si>
  <si>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</si>
  <si>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</si>
  <si>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</si>
  <si>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</si>
  <si>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</si>
  <si>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</si>
  <si>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</si>
  <si>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</si>
  <si>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</si>
  <si>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</si>
  <si>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</si>
  <si>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</si>
  <si>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</si>
  <si>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</si>
  <si>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</si>
  <si>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</si>
  <si>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</si>
  <si>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</si>
  <si>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</si>
  <si>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</si>
  <si>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</si>
  <si>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</si>
  <si>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</si>
  <si>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</si>
  <si>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</si>
  <si>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</si>
  <si>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</si>
  <si>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</si>
  <si>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</si>
  <si>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</si>
  <si>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</si>
  <si>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</si>
  <si>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</si>
  <si>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</si>
  <si>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</si>
  <si>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</si>
  <si>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</si>
  <si>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</si>
  <si>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</si>
  <si>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</si>
  <si>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</si>
  <si>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</si>
  <si>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</si>
  <si>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</si>
  <si>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</si>
  <si>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</si>
  <si>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</si>
  <si>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</si>
  <si>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</si>
  <si>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</si>
  <si>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</si>
  <si>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</si>
  <si>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</si>
  <si>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</si>
  <si>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</si>
  <si>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</si>
  <si>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</si>
  <si>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</si>
  <si>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</si>
  <si>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</si>
  <si>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</si>
  <si>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</si>
  <si>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</si>
  <si>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</si>
  <si>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</si>
  <si>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</si>
  <si>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</si>
  <si>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</si>
  <si>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</si>
  <si>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</si>
  <si>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</si>
  <si>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</si>
  <si>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</si>
  <si>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</si>
  <si>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</si>
  <si>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</si>
  <si>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</si>
  <si>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</si>
  <si>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</si>
  <si>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</si>
  <si>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</si>
  <si>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</si>
  <si>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</si>
  <si>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</si>
  <si>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</si>
  <si>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</si>
  <si>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</si>
  <si>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</si>
  <si>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</si>
  <si>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</si>
  <si>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</si>
  <si>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</si>
  <si>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</si>
  <si>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</si>
  <si>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</si>
  <si>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</si>
  <si>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</si>
  <si>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</si>
  <si>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</si>
  <si>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</si>
  <si>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</si>
  <si>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</si>
  <si>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</si>
  <si>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</si>
  <si>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</si>
  <si>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</si>
  <si>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</si>
  <si>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</si>
  <si>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</si>
  <si>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</si>
  <si>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</si>
  <si>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</si>
  <si>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</si>
  <si>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</si>
  <si>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</si>
  <si>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</si>
  <si>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</si>
  <si>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</si>
  <si>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</si>
  <si>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</si>
  <si>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</si>
  <si>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</si>
  <si>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</si>
  <si>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</si>
  <si>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</si>
  <si>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</si>
  <si>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</si>
  <si>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</si>
  <si>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</si>
  <si>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</si>
  <si>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</si>
  <si>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</si>
  <si>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</si>
  <si>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</si>
  <si>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</si>
  <si>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</si>
  <si>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</si>
  <si>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</si>
  <si>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</si>
  <si>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</si>
  <si>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</si>
  <si>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</si>
  <si>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</si>
  <si>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</si>
  <si>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</si>
  <si>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</si>
  <si>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</si>
  <si>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</si>
  <si>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</si>
  <si>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</si>
  <si>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</si>
  <si>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</si>
  <si>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</si>
  <si>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</si>
  <si>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</si>
  <si>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</si>
  <si>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</si>
  <si>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</si>
  <si>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</si>
  <si>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</si>
  <si>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</si>
  <si>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</si>
  <si>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</si>
  <si>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</si>
  <si>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</si>
  <si>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</si>
  <si>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</si>
  <si>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</si>
  <si>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</si>
  <si>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</si>
  <si>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</si>
  <si>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</si>
  <si>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</si>
  <si>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</si>
  <si>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</si>
  <si>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</si>
  <si>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</si>
  <si>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</si>
  <si>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</si>
  <si>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</si>
  <si>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</si>
  <si>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</si>
  <si>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</si>
  <si>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</si>
  <si>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</si>
  <si>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</si>
  <si>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</si>
  <si>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</si>
  <si>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</si>
  <si>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</si>
  <si>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</si>
  <si>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</si>
  <si>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</si>
  <si>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</si>
  <si>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</si>
  <si>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</si>
  <si>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</si>
  <si>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</si>
  <si>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</si>
  <si>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</si>
  <si>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</si>
  <si>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</si>
  <si>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</si>
  <si>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</si>
  <si>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</si>
  <si>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</si>
  <si>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</si>
  <si>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</si>
  <si>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</si>
  <si>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</si>
  <si>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</si>
  <si>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</si>
  <si>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</si>
  <si>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</si>
  <si>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</si>
  <si>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</si>
  <si>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</si>
  <si>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</si>
  <si>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</si>
  <si>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</si>
  <si>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</si>
  <si>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</si>
  <si>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</si>
  <si>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</si>
  <si>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</si>
  <si>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</si>
  <si>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</si>
  <si>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</si>
  <si>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</si>
  <si>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</si>
  <si>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</si>
  <si>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</si>
  <si>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</si>
  <si>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</si>
  <si>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</si>
  <si>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</si>
  <si>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</si>
  <si>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</si>
  <si>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</si>
  <si>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</si>
  <si>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</si>
  <si>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</si>
  <si>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</si>
  <si>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</si>
  <si>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</si>
  <si>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</si>
  <si>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</si>
  <si>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</si>
  <si>
    <t>Ujesjelles kanalizime sha Roskovec</t>
  </si>
  <si>
    <t>NIPT L63327402A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</si>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</sst>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5" workbookViewId="0">
      <selection activeCell="B10" sqref="B10: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23667237</v>
      </c>
      <c r="C10" s="52"/>
      <c r="D10" s="64">
        <v>20690828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550462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-1101357</v>
      </c>
      <c r="C19" s="52"/>
      <c r="D19" s="64">
        <v>-11052040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-20628499</v>
      </c>
      <c r="C22" s="52"/>
      <c r="D22" s="64">
        <v>-18952411</v>
      </c>
      <c r="E22" s="51"/>
      <c r="F22" s="42"/>
    </row>
    <row r="23" spans="1:6">
      <c r="A23" s="63" t="s">
        <v>245</v>
      </c>
      <c r="B23" s="64">
        <v>-3444959</v>
      </c>
      <c r="C23" s="52"/>
      <c r="D23" s="64">
        <v>-3165053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-28368343</v>
      </c>
      <c r="C26" s="52"/>
      <c r="D26" s="64">
        <v>-5034090</v>
      </c>
      <c r="E26" s="51"/>
      <c r="F26" s="42"/>
    </row>
    <row r="27" spans="1:6">
      <c r="A27" s="45" t="s">
        <v>221</v>
      </c>
      <c r="B27" s="64">
        <v>-12716716</v>
      </c>
      <c r="C27" s="52"/>
      <c r="D27" s="64">
        <v>-1350288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11106635</v>
      </c>
      <c r="C34" s="52"/>
      <c r="D34" s="64">
        <v>235102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-30935540</v>
      </c>
      <c r="C42" s="55"/>
      <c r="D42" s="54">
        <f>SUM(D9:D41)</f>
        <v>-18627952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-30935540</v>
      </c>
      <c r="C47" s="58"/>
      <c r="D47" s="67">
        <f>SUM(D42:D46)</f>
        <v>-18627952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-30935540</v>
      </c>
      <c r="C57" s="77"/>
      <c r="D57" s="76">
        <f>D47+D55</f>
        <v>-18627952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73" workbookViewId="0">
      <selection activeCell="J105" sqref="J105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267</v>
      </c>
    </row>
    <row r="2" spans="1:5">
      <c r="A2" s="50" t="s">
        <v>269</v>
      </c>
    </row>
    <row r="3" spans="1:5">
      <c r="A3" s="50" t="s">
        <v>270</v>
      </c>
    </row>
    <row r="4" spans="1:5">
      <c r="A4" s="50" t="s">
        <v>268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32680</v>
      </c>
      <c r="C11" s="89"/>
      <c r="D11" s="88">
        <v>106657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32885428</v>
      </c>
      <c r="C18" s="89"/>
      <c r="D18" s="88">
        <v>31797270</v>
      </c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189</v>
      </c>
      <c r="B21" s="88"/>
      <c r="C21" s="89"/>
      <c r="D21" s="88"/>
      <c r="E21" s="42"/>
    </row>
    <row r="22" spans="1:5">
      <c r="A22" s="63" t="s">
        <v>284</v>
      </c>
      <c r="B22" s="88">
        <v>2600000</v>
      </c>
      <c r="C22" s="89"/>
      <c r="D22" s="88">
        <v>2600000</v>
      </c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1611647</v>
      </c>
      <c r="C24" s="89"/>
      <c r="D24" s="88">
        <v>128373</v>
      </c>
      <c r="E24" s="42"/>
    </row>
    <row r="25" spans="1:5">
      <c r="A25" s="63" t="s">
        <v>287</v>
      </c>
      <c r="B25" s="88">
        <v>52000</v>
      </c>
      <c r="C25" s="89"/>
      <c r="D25" s="88">
        <v>52000</v>
      </c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/>
      <c r="C30" s="89"/>
      <c r="D30" s="88"/>
      <c r="E30" s="42"/>
    </row>
    <row r="31" spans="1:5">
      <c r="A31" s="45" t="s">
        <v>293</v>
      </c>
      <c r="B31" s="88"/>
      <c r="C31" s="89"/>
      <c r="D31" s="88"/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37181755</v>
      </c>
      <c r="C33" s="93"/>
      <c r="D33" s="92">
        <f>SUM(D11:D32)</f>
        <v>34684300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/>
      <c r="C44" s="89"/>
      <c r="D44" s="88"/>
      <c r="E44" s="42"/>
    </row>
    <row r="45" spans="1:5">
      <c r="A45" s="63" t="s">
        <v>306</v>
      </c>
      <c r="B45" s="88"/>
      <c r="C45" s="89"/>
      <c r="D45" s="88"/>
      <c r="E45" s="42"/>
    </row>
    <row r="46" spans="1:5">
      <c r="A46" s="63" t="s">
        <v>307</v>
      </c>
      <c r="B46" s="88">
        <v>527031873</v>
      </c>
      <c r="C46" s="89"/>
      <c r="D46" s="88">
        <v>554121716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/>
      <c r="C48" s="89"/>
      <c r="D48" s="88"/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/>
      <c r="C51" s="89"/>
      <c r="D51" s="88"/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527031873</v>
      </c>
      <c r="C55" s="93"/>
      <c r="D55" s="92">
        <f>SUM(D37:D54)</f>
        <v>554121716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564213628</v>
      </c>
      <c r="C57" s="96"/>
      <c r="D57" s="95">
        <f>D55+D33</f>
        <v>588806016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17133122</v>
      </c>
      <c r="C65" s="89"/>
      <c r="D65" s="88">
        <v>14840857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3427798</v>
      </c>
      <c r="C69" s="89"/>
      <c r="D69" s="88">
        <v>1713282</v>
      </c>
      <c r="E69" s="42"/>
    </row>
    <row r="70" spans="1:5">
      <c r="A70" s="63" t="s">
        <v>328</v>
      </c>
      <c r="B70" s="88">
        <v>4606848</v>
      </c>
      <c r="C70" s="89"/>
      <c r="D70" s="88">
        <v>2846537</v>
      </c>
      <c r="E70" s="42"/>
    </row>
    <row r="71" spans="1:5">
      <c r="A71" s="63" t="s">
        <v>329</v>
      </c>
      <c r="B71" s="88">
        <v>26947341</v>
      </c>
      <c r="C71" s="89"/>
      <c r="D71" s="88">
        <v>26738781</v>
      </c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>
        <v>559131190</v>
      </c>
      <c r="C73" s="89"/>
      <c r="D73" s="88">
        <v>558763690</v>
      </c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611246299</v>
      </c>
      <c r="C75" s="93"/>
      <c r="D75" s="92">
        <f>SUM(D62:D74)</f>
        <v>604903147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/>
      <c r="C85" s="89"/>
      <c r="D85" s="88"/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/>
      <c r="C90" s="89"/>
      <c r="D90" s="88"/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611246299</v>
      </c>
      <c r="C94" s="96"/>
      <c r="D94" s="98">
        <f>D75+D92</f>
        <v>604903147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3500000</v>
      </c>
      <c r="C97" s="89"/>
      <c r="D97" s="88">
        <v>3500000</v>
      </c>
      <c r="E97" s="42"/>
    </row>
    <row r="98" spans="1:5">
      <c r="A98" s="45" t="s">
        <v>342</v>
      </c>
      <c r="B98" s="88"/>
      <c r="C98" s="89"/>
      <c r="D98" s="88"/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/>
      <c r="C101" s="89"/>
      <c r="D101" s="88"/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B103" s="88"/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-19597131</v>
      </c>
      <c r="C105" s="99"/>
      <c r="D105" s="88">
        <v>-969179</v>
      </c>
      <c r="E105" s="42"/>
    </row>
    <row r="106" spans="1:5">
      <c r="A106" s="45" t="s">
        <v>349</v>
      </c>
      <c r="B106" s="88">
        <v>-30935540</v>
      </c>
      <c r="C106" s="89"/>
      <c r="D106" s="88">
        <v>-18627952</v>
      </c>
      <c r="E106" s="42"/>
    </row>
    <row r="107" spans="1:5" ht="18" customHeight="1">
      <c r="A107" s="45" t="s">
        <v>350</v>
      </c>
      <c r="B107" s="100">
        <f>SUM(B97:B106)</f>
        <v>-47032671</v>
      </c>
      <c r="C107" s="101"/>
      <c r="D107" s="100">
        <f>SUM(D97:D106)</f>
        <v>-16097131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-47032671</v>
      </c>
      <c r="C109" s="96"/>
      <c r="D109" s="98">
        <f>SUM(D107:D108)</f>
        <v>-16097131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564213628</v>
      </c>
      <c r="C111" s="96"/>
      <c r="D111" s="95">
        <f>D94+D109</f>
        <v>588806016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2021-07-17T14:14:32Z</dcterms:modified>
</cp:coreProperties>
</file>