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(natyra)'!$A$1:$D$67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<sst xmlns="http://schemas.openxmlformats.org/spreadsheetml/2006/main" count="411" uniqueCount="270">
  <si>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</si>
  <si>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</si>
  <si>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</si>
  <si>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</si>
  <si>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</si>
  <si>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</si>
  <si>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</si>
  <si>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</si>
  <si>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</si>
  <si>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</si>
  <si>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</si>
  <si>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</si>
  <si>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</si>
  <si>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</si>
  <si>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</si>
  <si>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</si>
  <si>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</si>
  <si>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</si>
  <si>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</si>
  <si>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</si>
  <si>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</si>
  <si>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</si>
  <si>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</si>
  <si>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</si>
  <si>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</si>
  <si>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</si>
  <si>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</si>
  <si>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</si>
  <si>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</si>
  <si>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</si>
  <si>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</si>
  <si>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</si>
  <si>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</si>
  <si>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</si>
  <si>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</si>
  <si>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</si>
  <si>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</si>
  <si>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</si>
  <si>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</si>
  <si>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</si>
  <si>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</si>
  <si>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</si>
  <si>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</si>
  <si>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</si>
  <si>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</si>
  <si>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</si>
  <si>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</si>
  <si>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</si>
  <si>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</si>
  <si>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</si>
  <si>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</si>
  <si>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</si>
  <si>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</si>
  <si>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</si>
  <si>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</si>
  <si>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</si>
  <si>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</si>
  <si>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</si>
  <si>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</si>
  <si>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</si>
  <si>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</si>
  <si>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</si>
  <si>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</si>
  <si>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</si>
  <si>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</si>
  <si>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</si>
  <si>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</si>
  <si>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</si>
  <si>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</si>
  <si>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</si>
  <si>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</si>
  <si>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</si>
  <si>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</si>
  <si>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</si>
  <si>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</si>
  <si>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</si>
  <si>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</si>
  <si>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</si>
  <si>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</si>
  <si>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</si>
  <si>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</si>
  <si>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</si>
  <si>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</si>
  <si>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</si>
  <si>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</si>
  <si>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</si>
  <si>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</si>
  <si>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</si>
  <si>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</si>
  <si>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</si>
  <si>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</si>
  <si>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</si>
  <si>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</si>
  <si>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</si>
  <si>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</si>
  <si>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</si>
  <si>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</si>
  <si>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</si>
  <si>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</si>
  <si>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</si>
  <si>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</si>
  <si>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</si>
  <si>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</si>
  <si>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</si>
  <si>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</si>
  <si>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</si>
  <si>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</si>
  <si>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</si>
  <si>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</si>
  <si>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</si>
  <si>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</si>
  <si>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</si>
  <si>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</si>
  <si>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</si>
  <si>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</si>
  <si>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</si>
  <si>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</si>
  <si>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</si>
  <si>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</si>
  <si>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</si>
  <si>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</si>
  <si>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</si>
  <si>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</si>
  <si>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</si>
  <si>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</si>
  <si>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</si>
  <si>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</si>
  <si>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</si>
  <si>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</si>
  <si>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</si>
  <si>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</si>
  <si>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</si>
  <si>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</si>
  <si>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</si>
  <si>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</si>
  <si>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</si>
  <si>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</si>
  <si>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</si>
  <si>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</si>
  <si>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</si>
  <si>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</si>
  <si>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</si>
  <si>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</si>
  <si>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</si>
  <si>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</si>
  <si>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</si>
  <si>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</si>
  <si>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</si>
  <si>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</si>
  <si>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</si>
  <si>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</si>
  <si>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</si>
  <si>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</si>
  <si>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</si>
  <si>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</si>
  <si>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</si>
  <si>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</si>
  <si>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</si>
  <si>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</si>
  <si>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</si>
  <si>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</si>
  <si>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</si>
  <si>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</si>
  <si>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</si>
  <si>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</si>
  <si>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</si>
  <si>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</si>
  <si>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</si>
  <si>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</si>
  <si>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</si>
  <si>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</si>
  <si>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</si>
  <si>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</si>
  <si>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</si>
  <si>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</si>
  <si>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</si>
  <si>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</si>
  <si>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</si>
  <si>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</si>
  <si>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</si>
  <si>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</si>
  <si>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</si>
  <si>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</si>
  <si>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</si>
  <si>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</si>
  <si>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</si>
  <si>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</si>
  <si>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</si>
  <si>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</si>
  <si>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</si>
  <si>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</si>
  <si>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</si>
  <si>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</si>
  <si>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</si>
  <si>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</si>
  <si>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</si>
  <si>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</si>
  <si>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</si>
  <si>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</si>
  <si>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</si>
  <si>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</si>
  <si>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</si>
  <si>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</si>
  <si>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</si>
  <si>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</si>
  <si>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</si>
  <si>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</si>
  <si>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</si>
  <si>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</si>
  <si>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</si>
  <si>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</si>
  <si>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Te ardhurat nga aktiviteti i shfrytezimit</t>
  </si>
  <si>
    <t>Pjesa e fitimit/(humbjes) financiare nga pjesmarrjet</t>
  </si>
  <si>
    <t>Fitimi/(humbja) para tatimit</t>
  </si>
  <si>
    <t>Interesat jo-kontrollues</t>
  </si>
  <si>
    <t>Diferenca (+/-) nga rivleresimi i aktiveve afatgjata materiale</t>
  </si>
  <si>
    <t>Shpenzime konsumi dhe amortizimi</t>
  </si>
  <si>
    <t>Shpenzime financiare</t>
  </si>
  <si>
    <t>Paga dhe shperblime</t>
  </si>
  <si>
    <t>Pasqyrat financiare të vitit 2018</t>
  </si>
  <si>
    <t>PERPUNIM MERMER GRANIT</t>
  </si>
  <si>
    <t>NIPT: K04223403D</t>
  </si>
  <si>
    <t>Në LEK</t>
  </si>
  <si>
    <t>Raportuese  31.12.2018</t>
  </si>
  <si>
    <t>Para ardhëse 31.12.2017</t>
  </si>
  <si>
    <t>Pasqyra e Performancës (sipas natyrës)</t>
  </si>
  <si>
    <t>Të ardhurat nga aktiviteti kryesor</t>
  </si>
  <si>
    <t>Të ardhurat nga aktiviteti dytësor 1</t>
  </si>
  <si>
    <t>Të ardhurat nga aktiviteti dytësor 2</t>
  </si>
  <si>
    <t>Të ardhurat nga aktiviteti dytësor 3</t>
  </si>
  <si>
    <t>Të tjera të ardhura nga aktiviteti i shfrytëzimit</t>
  </si>
  <si>
    <t>Të ardhura nga ndryshimi në inventarin e mallrave dhe prodhimit në proces</t>
  </si>
  <si>
    <t>Të ardhura nga puna e kryer nga njësia ekonomike për qëllimet e veta dhe e kapitalizuar</t>
  </si>
  <si>
    <t>Të ardhura të tjera të shfrytezimit</t>
  </si>
  <si>
    <t>Lënda e parë dhe materiale të konsumueshme</t>
  </si>
  <si>
    <t>Lënda e pare dhe materiale të konsumueshme</t>
  </si>
  <si>
    <t>Të tjera shpenzime</t>
  </si>
  <si>
    <t>Shpenzime të personelit</t>
  </si>
  <si>
    <t>Shpenzime të sigurimeve shoqërore/shëndetsore</t>
  </si>
  <si>
    <t>Shpenzimet për pensionet</t>
  </si>
  <si>
    <t>Zhvlerësimi i aktiveve afatgjata materiale</t>
  </si>
  <si>
    <t>Shpenzime të tjera shfrytëzimi</t>
  </si>
  <si>
    <t>Të ardhura të tjera</t>
  </si>
  <si>
    <t>Të ardhura nga njesitë ekonomike brenda grupit*</t>
  </si>
  <si>
    <t>Të ardhura nga njësite ekonomike ku ka interesa pjesmarrëse</t>
  </si>
  <si>
    <t>Të ardhura nga investimet dhe huatë e tjera në njësi ekonomike brenda grupit, pjesëe aktiveve afatgjata *</t>
  </si>
  <si>
    <t>Të ardhura nga investimet dhe huate e tjera ne njesi ekonomike ku ka interesa pjesmarrëse, pjesë e aktiveve afatgjata</t>
  </si>
  <si>
    <t>Interesa të arketueshëm dhe të ardhura të tjera të ngjashme nga njësi ekonomike brenda grupit *</t>
  </si>
  <si>
    <t>Interesa të arketueshëm dhe të ardhura të tjera të ngjashme nga njësi ekonomike ku ka interesa pjesmarrëse</t>
  </si>
  <si>
    <t>Zhvlerësim i aktiveve financiare dhe investimeve financiare të mbajtura si aktive afatshkurtra</t>
  </si>
  <si>
    <t>Shpenzime interesi dhe shpenzime të ngjashme</t>
  </si>
  <si>
    <t>Shpenzime interesi dhe shpenzime të ngjashme për t'u paguar tek njësitë ekonomike brenda grupit *</t>
  </si>
  <si>
    <t>Shpenzime të tjera financiare - Fitime nga këmbimet valutore</t>
  </si>
  <si>
    <t>Të tjera (përshkruaj)</t>
  </si>
  <si>
    <t>Tatimi mbi fitimin e periudhës</t>
  </si>
  <si>
    <t>Tatim fitimi i shtyrë</t>
  </si>
  <si>
    <t>Pjesa e tatim fitimit të pjesëmarrjeve</t>
  </si>
  <si>
    <t>Fitimi/(Humbja) e periudhës/vitit  (A)</t>
  </si>
  <si>
    <t>Të ardhura të tjera gjithëpërfshirëse për periudhën/vitin:</t>
  </si>
  <si>
    <t>Diferenca (+/-) nga perkthimi i monedhës në veprimtari të huaja</t>
  </si>
  <si>
    <t>Diferenca (+/-) nga rivleresimi i aktiveve financiare të mbajtura për shitje</t>
  </si>
  <si>
    <t>Pjesa e të ardhurave gjithëpërfshirëse nga pjesmarrjet</t>
  </si>
  <si>
    <t>Totali i të ardhurave të tjera gjithëpërfshirëse për periudhën/vitin (B)</t>
  </si>
  <si>
    <t>Totali i të ardhurave gjithëpërfshirëse për periudhën/vitin (A+B)</t>
  </si>
  <si>
    <t>Totali i të ardhurave gjithëpërfshirese për :</t>
  </si>
  <si>
    <t>Pronarët e njësisë ekonomike mëmë</t>
  </si>
  <si>
    <t>Vladimir VELO</t>
  </si>
  <si>
    <t>Agim XHINDOLI</t>
  </si>
  <si>
    <t>Financier</t>
  </si>
  <si>
    <t>Administrator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</si>
</sst>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6EFEA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3" fontId="175" fillId="0" borderId="0" xfId="0" applyNumberFormat="1" applyFont="1" applyBorder="1" applyAlignment="1">
      <alignment horizontal="center" vertical="center" wrapText="1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37" fontId="179" fillId="0" borderId="0" xfId="0" applyNumberFormat="1" applyFont="1" applyFill="1" applyBorder="1" applyAlignment="1">
      <alignment horizontal="right"/>
    </xf>
    <xf numFmtId="37" fontId="178" fillId="0" borderId="25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37" fontId="178" fillId="0" borderId="0" xfId="0" applyNumberFormat="1" applyFont="1" applyFill="1" applyBorder="1" applyAlignment="1">
      <alignment horizontal="right"/>
    </xf>
    <xf numFmtId="37" fontId="178" fillId="0" borderId="25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78" fillId="0" borderId="15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78" fillId="0" borderId="0" xfId="0" applyFont="1" applyAlignment="1">
      <alignment wrapText="1"/>
    </xf>
    <xf numFmtId="0" fontId="179" fillId="0" borderId="0" xfId="0" applyFont="1" applyAlignment="1">
      <alignment wrapText="1"/>
    </xf>
    <xf numFmtId="0" fontId="180" fillId="0" borderId="0" xfId="0" applyFont="1" applyBorder="1" applyAlignment="1">
      <alignment vertical="center" wrapText="1"/>
    </xf>
    <xf numFmtId="0" fontId="183" fillId="0" borderId="0" xfId="0" applyNumberFormat="1" applyFont="1" applyFill="1" applyBorder="1" applyAlignment="1" applyProtection="1">
      <alignment horizontal="left" wrapText="1"/>
    </xf>
    <xf numFmtId="0" fontId="175" fillId="0" borderId="0" xfId="3506" applyFont="1" applyAlignment="1">
      <alignment vertical="center" wrapText="1"/>
    </xf>
    <xf numFmtId="0" fontId="176" fillId="0" borderId="0" xfId="3507" applyNumberFormat="1" applyFont="1" applyFill="1" applyBorder="1" applyAlignment="1">
      <alignment vertical="center" wrapText="1"/>
    </xf>
    <xf numFmtId="0" fontId="176" fillId="0" borderId="0" xfId="3275" applyFont="1" applyAlignment="1">
      <alignment wrapText="1"/>
    </xf>
    <xf numFmtId="0" fontId="174" fillId="0" borderId="0" xfId="0" applyNumberFormat="1" applyFont="1" applyFill="1" applyBorder="1" applyAlignment="1" applyProtection="1">
      <alignment wrapText="1"/>
    </xf>
    <xf numFmtId="37" fontId="174" fillId="0" borderId="26" xfId="215" applyNumberFormat="1" applyFont="1" applyFill="1" applyBorder="1" applyAlignment="1" applyProtection="1">
      <alignment horizontal="right" wrapText="1"/>
    </xf>
    <xf numFmtId="0" fontId="183" fillId="61" borderId="0" xfId="0" applyNumberFormat="1" applyFont="1" applyFill="1" applyBorder="1" applyAlignment="1" applyProtection="1">
      <alignment horizontal="left" wrapText="1"/>
    </xf>
    <xf numFmtId="37" fontId="175" fillId="0" borderId="26" xfId="6592" applyNumberFormat="1" applyFont="1" applyBorder="1" applyAlignment="1">
      <alignment horizontal="right" vertical="center"/>
    </xf>
    <xf numFmtId="0" fontId="184" fillId="0" borderId="0" xfId="3209" applyFont="1" applyBorder="1"/>
    <xf numFmtId="0" fontId="184" fillId="0" borderId="0" xfId="3209" applyFont="1" applyFill="1" applyBorder="1" applyAlignment="1">
      <alignment shrinkToFit="1"/>
    </xf>
    <xf numFmtId="0" fontId="184" fillId="0" borderId="0" xfId="3209" applyFont="1" applyFill="1" applyBorder="1" applyAlignment="1">
      <alignment horizontal="center"/>
    </xf>
    <xf numFmtId="41" fontId="184" fillId="0" borderId="0" xfId="3209" applyNumberFormat="1" applyFont="1" applyBorder="1"/>
    <xf numFmtId="41" fontId="184" fillId="0" borderId="0" xfId="3209" applyNumberFormat="1" applyFont="1" applyFill="1" applyBorder="1"/>
    <xf numFmtId="0" fontId="185" fillId="0" borderId="0" xfId="3209" applyFont="1" applyBorder="1"/>
    <xf numFmtId="0" fontId="186" fillId="0" borderId="0" xfId="3209" applyFont="1" applyFill="1" applyBorder="1" applyAlignment="1">
      <alignment horizontal="center"/>
    </xf>
    <xf numFmtId="0" fontId="187" fillId="0" borderId="25" xfId="3209" applyFont="1" applyBorder="1" applyAlignment="1">
      <alignment vertical="top" wrapText="1"/>
    </xf>
    <xf numFmtId="0" fontId="185" fillId="0" borderId="0" xfId="3209" applyFont="1" applyAlignment="1">
      <alignment vertical="top" wrapText="1"/>
    </xf>
    <xf numFmtId="0" fontId="187" fillId="0" borderId="0" xfId="3209" applyFont="1" applyAlignment="1">
      <alignment wrapText="1"/>
    </xf>
    <xf numFmtId="0" fontId="188" fillId="0" borderId="0" xfId="3209" applyFont="1" applyBorder="1" applyAlignment="1">
      <alignment vertical="top" wrapText="1"/>
    </xf>
    <xf numFmtId="0" fontId="187" fillId="0" borderId="0" xfId="3209" applyFont="1" applyBorder="1" applyAlignment="1">
      <alignment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6EFEA"/>
      <color rgb="FFF8F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topLeftCell="A40" zoomScaleNormal="100" workbookViewId="0">
      <selection activeCell="F47" sqref="F47"/>
    </sheetView>
  </sheetViews>
  <sheetFormatPr defaultRowHeight="15"/>
  <cols>
    <col min="1" max="1" width="66.140625" style="75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68" t="s">
        <v>219</v>
      </c>
    </row>
    <row r="2" spans="1:5">
      <c r="A2" s="68" t="s">
        <v>220</v>
      </c>
    </row>
    <row r="3" spans="1:5">
      <c r="A3" s="68" t="s">
        <v>221</v>
      </c>
    </row>
    <row r="4" spans="1:5">
      <c r="A4" s="68" t="s">
        <v>222</v>
      </c>
    </row>
    <row r="5" spans="1:5">
      <c r="A5" s="68" t="s">
        <v>225</v>
      </c>
      <c r="B5" s="39"/>
      <c r="C5" s="39"/>
      <c r="D5" s="39"/>
      <c r="E5" s="39"/>
    </row>
    <row r="6" spans="1:5">
      <c r="A6" s="69"/>
      <c r="B6" s="44" t="s">
        <v>210</v>
      </c>
      <c r="C6" s="44"/>
      <c r="D6" s="44" t="s">
        <v>210</v>
      </c>
      <c r="E6" s="45"/>
    </row>
    <row r="7" spans="1:5" ht="28.5">
      <c r="A7" s="69"/>
      <c r="B7" s="46" t="s">
        <v>223</v>
      </c>
      <c r="C7" s="46"/>
      <c r="D7" s="46" t="s">
        <v>224</v>
      </c>
      <c r="E7" s="45"/>
    </row>
    <row r="8" spans="1:5">
      <c r="A8" s="70"/>
      <c r="B8" s="47"/>
      <c r="C8" s="48"/>
      <c r="D8" s="47"/>
      <c r="E8" s="49"/>
    </row>
    <row r="9" spans="1:5">
      <c r="A9" s="50" t="s">
        <v>211</v>
      </c>
      <c r="B9" s="40"/>
      <c r="C9" s="51"/>
      <c r="D9" s="40"/>
      <c r="E9" s="40"/>
    </row>
    <row r="10" spans="1:5">
      <c r="A10" s="71" t="s">
        <v>226</v>
      </c>
      <c r="B10" s="40">
        <v>214170583</v>
      </c>
      <c r="C10" s="52"/>
      <c r="D10" s="40">
        <v>285276127</v>
      </c>
      <c r="E10" s="40"/>
    </row>
    <row r="11" spans="1:5">
      <c r="A11" s="71" t="s">
        <v>227</v>
      </c>
      <c r="B11" s="40">
        <v>0</v>
      </c>
      <c r="C11" s="52"/>
      <c r="D11" s="40"/>
      <c r="E11" s="40"/>
    </row>
    <row r="12" spans="1:5">
      <c r="A12" s="71" t="s">
        <v>228</v>
      </c>
      <c r="B12" s="40">
        <v>0</v>
      </c>
      <c r="C12" s="52"/>
      <c r="D12" s="40"/>
      <c r="E12" s="40"/>
    </row>
    <row r="13" spans="1:5">
      <c r="A13" s="71" t="s">
        <v>229</v>
      </c>
      <c r="B13" s="40">
        <v>0</v>
      </c>
      <c r="C13" s="52"/>
      <c r="D13" s="40"/>
      <c r="E13" s="40"/>
    </row>
    <row r="14" spans="1:5">
      <c r="A14" s="71" t="s">
        <v>230</v>
      </c>
      <c r="B14" s="40">
        <v>1154552</v>
      </c>
      <c r="C14" s="52"/>
      <c r="D14" s="40">
        <v>1583134</v>
      </c>
      <c r="E14" s="40"/>
    </row>
    <row r="15" spans="1:5" ht="29.25">
      <c r="A15" s="50" t="s">
        <v>231</v>
      </c>
      <c r="B15" s="40">
        <v>-433650</v>
      </c>
      <c r="C15" s="52"/>
      <c r="D15" s="40">
        <v>-4208138</v>
      </c>
      <c r="E15" s="40"/>
    </row>
    <row r="16" spans="1:5" ht="29.25">
      <c r="A16" s="50" t="s">
        <v>232</v>
      </c>
      <c r="B16" s="40">
        <v>0</v>
      </c>
      <c r="C16" s="52"/>
      <c r="D16" s="40">
        <v>0</v>
      </c>
      <c r="E16" s="40"/>
    </row>
    <row r="17" spans="1:5">
      <c r="A17" s="50" t="s">
        <v>233</v>
      </c>
      <c r="B17" s="40">
        <v>0</v>
      </c>
      <c r="C17" s="52"/>
      <c r="D17" s="40">
        <v>0</v>
      </c>
      <c r="E17" s="40"/>
    </row>
    <row r="18" spans="1:5">
      <c r="A18" s="50" t="s">
        <v>234</v>
      </c>
      <c r="B18" s="40"/>
      <c r="C18" s="51"/>
      <c r="D18" s="40"/>
      <c r="E18" s="40"/>
    </row>
    <row r="19" spans="1:5">
      <c r="A19" s="71" t="s">
        <v>235</v>
      </c>
      <c r="B19" s="40">
        <v>-95320324</v>
      </c>
      <c r="C19" s="51"/>
      <c r="D19" s="40">
        <v>-146699867</v>
      </c>
      <c r="E19" s="40"/>
    </row>
    <row r="20" spans="1:5">
      <c r="A20" s="71" t="s">
        <v>236</v>
      </c>
      <c r="B20" s="40">
        <v>-44600068</v>
      </c>
      <c r="C20" s="51"/>
      <c r="D20" s="40">
        <v>-49069611</v>
      </c>
      <c r="E20" s="40"/>
    </row>
    <row r="21" spans="1:5">
      <c r="A21" s="50" t="s">
        <v>237</v>
      </c>
      <c r="B21" s="40"/>
      <c r="C21" s="51"/>
      <c r="D21" s="40"/>
      <c r="E21" s="40"/>
    </row>
    <row r="22" spans="1:5">
      <c r="A22" s="71" t="s">
        <v>218</v>
      </c>
      <c r="B22" s="40">
        <v>-28733942</v>
      </c>
      <c r="C22" s="51"/>
      <c r="D22" s="40">
        <v>-24592881</v>
      </c>
      <c r="E22" s="40"/>
    </row>
    <row r="23" spans="1:5">
      <c r="A23" s="71" t="s">
        <v>238</v>
      </c>
      <c r="B23" s="40">
        <v>-4744181</v>
      </c>
      <c r="C23" s="51"/>
      <c r="D23" s="40">
        <v>-4710924</v>
      </c>
      <c r="E23" s="40"/>
    </row>
    <row r="24" spans="1:5">
      <c r="A24" s="71" t="s">
        <v>239</v>
      </c>
      <c r="B24" s="40">
        <v>0</v>
      </c>
      <c r="C24" s="51"/>
      <c r="D24" s="40">
        <v>0</v>
      </c>
      <c r="E24" s="40"/>
    </row>
    <row r="25" spans="1:5">
      <c r="A25" s="50" t="s">
        <v>240</v>
      </c>
      <c r="B25" s="40">
        <v>-331182</v>
      </c>
      <c r="C25" s="51"/>
      <c r="D25" s="40">
        <v>-8448549</v>
      </c>
      <c r="E25" s="40"/>
    </row>
    <row r="26" spans="1:5">
      <c r="A26" s="50" t="s">
        <v>216</v>
      </c>
      <c r="B26" s="40">
        <v>-26509029</v>
      </c>
      <c r="C26" s="51"/>
      <c r="D26" s="40">
        <v>-25170024</v>
      </c>
      <c r="E26" s="40"/>
    </row>
    <row r="27" spans="1:5">
      <c r="A27" s="50" t="s">
        <v>241</v>
      </c>
      <c r="B27" s="40">
        <v>-1604832</v>
      </c>
      <c r="C27" s="51"/>
      <c r="D27" s="40">
        <v>-271923</v>
      </c>
      <c r="E27" s="40"/>
    </row>
    <row r="28" spans="1:5">
      <c r="A28" s="50" t="s">
        <v>242</v>
      </c>
      <c r="B28" s="40"/>
      <c r="C28" s="51"/>
      <c r="D28" s="40"/>
      <c r="E28" s="40"/>
    </row>
    <row r="29" spans="1:5" ht="15" customHeight="1">
      <c r="A29" s="71" t="s">
        <v>243</v>
      </c>
      <c r="B29" s="40">
        <v>0</v>
      </c>
      <c r="C29" s="52"/>
      <c r="D29" s="40">
        <v>0</v>
      </c>
      <c r="E29" s="40"/>
    </row>
    <row r="30" spans="1:5" ht="15" customHeight="1">
      <c r="A30" s="71" t="s">
        <v>244</v>
      </c>
      <c r="B30" s="40">
        <v>0</v>
      </c>
      <c r="C30" s="52"/>
      <c r="D30" s="40">
        <v>0</v>
      </c>
      <c r="E30" s="40"/>
    </row>
    <row r="31" spans="1:5" ht="15" customHeight="1">
      <c r="A31" s="71" t="s">
        <v>245</v>
      </c>
      <c r="B31" s="40">
        <v>0</v>
      </c>
      <c r="C31" s="52"/>
      <c r="D31" s="40">
        <v>0</v>
      </c>
      <c r="E31" s="40"/>
    </row>
    <row r="32" spans="1:5" ht="27.75" customHeight="1">
      <c r="A32" s="71" t="s">
        <v>246</v>
      </c>
      <c r="B32" s="40">
        <v>0</v>
      </c>
      <c r="C32" s="52"/>
      <c r="D32" s="40">
        <v>0</v>
      </c>
      <c r="E32" s="40"/>
    </row>
    <row r="33" spans="1:5" ht="27.75" customHeight="1">
      <c r="A33" s="71" t="s">
        <v>247</v>
      </c>
      <c r="B33" s="40">
        <v>0</v>
      </c>
      <c r="C33" s="52"/>
      <c r="D33" s="40">
        <v>0</v>
      </c>
      <c r="E33" s="40"/>
    </row>
    <row r="34" spans="1:5" ht="28.5" customHeight="1">
      <c r="A34" s="71" t="s">
        <v>248</v>
      </c>
      <c r="B34" s="40">
        <v>0</v>
      </c>
      <c r="C34" s="52"/>
      <c r="D34" s="40">
        <v>0</v>
      </c>
      <c r="E34" s="40"/>
    </row>
    <row r="35" spans="1:5" ht="29.25">
      <c r="A35" s="50" t="s">
        <v>249</v>
      </c>
      <c r="B35" s="40">
        <v>0</v>
      </c>
      <c r="C35" s="52"/>
      <c r="D35" s="40">
        <v>0</v>
      </c>
      <c r="E35" s="40"/>
    </row>
    <row r="36" spans="1:5">
      <c r="A36" s="50" t="s">
        <v>217</v>
      </c>
      <c r="B36" s="40"/>
      <c r="C36" s="52"/>
      <c r="D36" s="40"/>
      <c r="E36" s="40"/>
    </row>
    <row r="37" spans="1:5">
      <c r="A37" s="71" t="s">
        <v>250</v>
      </c>
      <c r="B37" s="40">
        <v>-3802116</v>
      </c>
      <c r="C37" s="52"/>
      <c r="D37" s="40">
        <v>-5100441</v>
      </c>
      <c r="E37" s="40"/>
    </row>
    <row r="38" spans="1:5" ht="30">
      <c r="A38" s="71" t="s">
        <v>251</v>
      </c>
      <c r="B38" s="40">
        <v>0</v>
      </c>
      <c r="C38" s="52"/>
      <c r="D38" s="40">
        <v>0</v>
      </c>
      <c r="E38" s="40"/>
    </row>
    <row r="39" spans="1:5">
      <c r="A39" s="71" t="s">
        <v>252</v>
      </c>
      <c r="B39" s="40">
        <v>10491684</v>
      </c>
      <c r="C39" s="52"/>
      <c r="D39" s="40">
        <v>2595106</v>
      </c>
      <c r="E39" s="40"/>
    </row>
    <row r="40" spans="1:5">
      <c r="A40" s="50" t="s">
        <v>212</v>
      </c>
      <c r="B40" s="76">
        <v>0</v>
      </c>
      <c r="C40" s="52"/>
      <c r="D40" s="76">
        <v>0</v>
      </c>
      <c r="E40" s="40"/>
    </row>
    <row r="41" spans="1:5">
      <c r="A41" s="50" t="s">
        <v>253</v>
      </c>
      <c r="B41" s="40"/>
      <c r="C41" s="52"/>
      <c r="D41" s="40"/>
      <c r="E41" s="40"/>
    </row>
    <row r="42" spans="1:5">
      <c r="A42" s="50" t="s">
        <v>213</v>
      </c>
      <c r="B42" s="53">
        <f>SUM(B9:B41)</f>
        <v>19737495</v>
      </c>
      <c r="C42" s="54"/>
      <c r="D42" s="53">
        <f>SUM(D9:D41)</f>
        <v>21182009</v>
      </c>
      <c r="E42" s="55"/>
    </row>
    <row r="43" spans="1:5">
      <c r="A43" s="50" t="s">
        <v>26</v>
      </c>
      <c r="B43" s="54"/>
      <c r="C43" s="54"/>
      <c r="D43" s="54"/>
      <c r="E43" s="55"/>
    </row>
    <row r="44" spans="1:5">
      <c r="A44" s="71" t="s">
        <v>254</v>
      </c>
      <c r="B44" s="40">
        <v>-3169309</v>
      </c>
      <c r="C44" s="52"/>
      <c r="D44" s="40">
        <v>-3181734</v>
      </c>
      <c r="E44" s="40"/>
    </row>
    <row r="45" spans="1:5">
      <c r="A45" s="71" t="s">
        <v>255</v>
      </c>
      <c r="B45" s="40">
        <v>0</v>
      </c>
      <c r="C45" s="52"/>
      <c r="D45" s="40">
        <v>0</v>
      </c>
      <c r="E45" s="40"/>
    </row>
    <row r="46" spans="1:5">
      <c r="A46" s="71" t="s">
        <v>256</v>
      </c>
      <c r="B46" s="40">
        <v>0</v>
      </c>
      <c r="C46" s="52"/>
      <c r="D46" s="40">
        <v>0</v>
      </c>
      <c r="E46" s="40"/>
    </row>
    <row r="47" spans="1:5">
      <c r="A47" s="50" t="s">
        <v>257</v>
      </c>
      <c r="B47" s="56">
        <f>SUM(B42:B46)</f>
        <v>16568186</v>
      </c>
      <c r="C47" s="55"/>
      <c r="D47" s="56">
        <f>SUM(D42:D46)</f>
        <v>18000275</v>
      </c>
      <c r="E47" s="55"/>
    </row>
    <row r="48" spans="1:5" ht="15.75" thickBot="1">
      <c r="A48" s="57"/>
      <c r="B48" s="58"/>
      <c r="C48" s="58"/>
      <c r="D48" s="58"/>
      <c r="E48" s="59"/>
    </row>
    <row r="49" spans="1:5" ht="15.75" thickTop="1">
      <c r="A49" s="60" t="s">
        <v>258</v>
      </c>
      <c r="B49" s="40"/>
      <c r="C49" s="40"/>
      <c r="D49" s="40"/>
      <c r="E49" s="59"/>
    </row>
    <row r="50" spans="1:5">
      <c r="A50" s="71" t="s">
        <v>259</v>
      </c>
      <c r="B50" s="40">
        <v>0</v>
      </c>
      <c r="C50" s="40"/>
      <c r="D50" s="40">
        <v>0</v>
      </c>
      <c r="E50" s="40"/>
    </row>
    <row r="51" spans="1:5">
      <c r="A51" s="71" t="s">
        <v>215</v>
      </c>
      <c r="B51" s="40">
        <v>0</v>
      </c>
      <c r="C51" s="40"/>
      <c r="D51" s="40">
        <v>0</v>
      </c>
      <c r="E51" s="40"/>
    </row>
    <row r="52" spans="1:5" ht="30" customHeight="1">
      <c r="A52" s="71" t="s">
        <v>260</v>
      </c>
      <c r="B52" s="40">
        <v>0</v>
      </c>
      <c r="C52" s="40"/>
      <c r="D52" s="40">
        <v>0</v>
      </c>
      <c r="E52" s="49"/>
    </row>
    <row r="53" spans="1:5" ht="15" customHeight="1">
      <c r="A53" s="71" t="s">
        <v>261</v>
      </c>
      <c r="B53" s="40">
        <v>0</v>
      </c>
      <c r="C53" s="40"/>
      <c r="D53" s="40">
        <v>0</v>
      </c>
      <c r="E53" s="41"/>
    </row>
    <row r="54" spans="1:5">
      <c r="A54" s="77" t="s">
        <v>253</v>
      </c>
      <c r="B54" s="40">
        <v>0</v>
      </c>
      <c r="C54" s="40"/>
      <c r="D54" s="40">
        <v>0</v>
      </c>
      <c r="E54" s="35"/>
    </row>
    <row r="55" spans="1:5" ht="30.75" customHeight="1">
      <c r="A55" s="60" t="s">
        <v>262</v>
      </c>
      <c r="B55" s="78">
        <f>SUM(B50:B54)</f>
        <v>0</v>
      </c>
      <c r="C55" s="61"/>
      <c r="D55" s="78">
        <f>SUM(D50:D54)</f>
        <v>0</v>
      </c>
      <c r="E55" s="41"/>
    </row>
    <row r="56" spans="1:5">
      <c r="A56" s="62"/>
      <c r="B56" s="63"/>
      <c r="C56" s="64"/>
      <c r="D56" s="63"/>
      <c r="E56" s="41"/>
    </row>
    <row r="57" spans="1:5" ht="15.75" thickBot="1">
      <c r="A57" s="60" t="s">
        <v>263</v>
      </c>
      <c r="B57" s="65">
        <f>B47+B55</f>
        <v>16568186</v>
      </c>
      <c r="C57" s="66"/>
      <c r="D57" s="65">
        <f>D47+D55</f>
        <v>18000275</v>
      </c>
      <c r="E57" s="41"/>
    </row>
    <row r="58" spans="1:5" ht="15.75" thickTop="1">
      <c r="A58" s="62"/>
      <c r="B58" s="63"/>
      <c r="C58" s="64"/>
      <c r="D58" s="63"/>
      <c r="E58" s="41"/>
    </row>
    <row r="59" spans="1:5">
      <c r="A59" s="67" t="s">
        <v>264</v>
      </c>
      <c r="B59" s="63"/>
      <c r="C59" s="64"/>
      <c r="D59" s="63"/>
      <c r="E59" s="42"/>
    </row>
    <row r="60" spans="1:5">
      <c r="A60" s="62" t="s">
        <v>265</v>
      </c>
      <c r="B60" s="40">
        <v>0</v>
      </c>
      <c r="C60" s="40"/>
      <c r="D60" s="40">
        <v>0</v>
      </c>
      <c r="E60" s="42"/>
    </row>
    <row r="61" spans="1:5">
      <c r="A61" s="62" t="s">
        <v>214</v>
      </c>
      <c r="B61" s="40">
        <v>0</v>
      </c>
      <c r="C61" s="40"/>
      <c r="D61" s="40">
        <v>0</v>
      </c>
      <c r="E61" s="42"/>
    </row>
    <row r="62" spans="1:5">
      <c r="A62" s="72"/>
      <c r="B62" s="37"/>
      <c r="C62" s="37"/>
      <c r="D62" s="37"/>
      <c r="E62" s="42"/>
    </row>
    <row r="63" spans="1:5">
      <c r="A63" s="73"/>
      <c r="B63" s="37"/>
      <c r="C63" s="37"/>
      <c r="D63" s="37"/>
      <c r="E63" s="42"/>
    </row>
    <row r="64" spans="1:5">
      <c r="A64" s="74"/>
      <c r="B64" s="36"/>
      <c r="C64" s="36"/>
      <c r="D64" s="36"/>
      <c r="E64" s="43"/>
    </row>
    <row r="65" spans="1:6" s="84" customFormat="1" ht="12.75">
      <c r="A65" s="79"/>
      <c r="B65" s="80"/>
      <c r="C65" s="81"/>
      <c r="D65" s="82"/>
      <c r="E65" s="82"/>
      <c r="F65" s="83"/>
    </row>
    <row r="66" spans="1:6" s="84" customFormat="1" ht="12.75">
      <c r="A66" s="85"/>
      <c r="B66" s="86" t="s">
        <v>266</v>
      </c>
      <c r="C66" s="88"/>
      <c r="D66" s="86" t="s">
        <v>267</v>
      </c>
      <c r="E66" s="90"/>
      <c r="F66" s="90"/>
    </row>
    <row r="67" spans="1:6" s="84" customFormat="1" ht="12.75">
      <c r="A67" s="85"/>
      <c r="B67" s="87" t="s">
        <v>268</v>
      </c>
      <c r="C67" s="88"/>
      <c r="D67" s="89" t="s">
        <v>269</v>
      </c>
      <c r="E67" s="89"/>
      <c r="F67" s="89"/>
    </row>
  </sheetData>
  <pageMargins left="0.70866141732283505" right="0.70866141732283505" top="0.46" bottom="0.37" header="0.31496062992126" footer="0.2"/>
  <pageSetup scale="66" fitToHeight="2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2019-07-10T15:37:16Z</cp:lastPrinted>
  <dcterms:created xsi:type="dcterms:W3CDTF">2012-01-19T09:31:29Z</dcterms:created>
  <dcterms:modified xsi:type="dcterms:W3CDTF">2019-07-10T15:37:51Z</dcterms:modified>
</cp:coreProperties>
</file>