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ell-pc\rrjeti\Biznesi i Madh\11. Leni - Ing\Bilanci 2018\QKB 2018\"/>
    </mc:Choice>
  </mc:AlternateContent>
  <bookViews>
    <workbookView xWindow="0" yWindow="0" windowWidth="19200" windowHeight="11595" tabRatio="801"/>
  </bookViews>
  <sheets>
    <sheet name="2.2-Pasqyra e Perform.(funks)" sheetId="20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20" l="1"/>
  <c r="B55" i="20"/>
  <c r="D42" i="20"/>
  <c r="D47" i="20" s="1"/>
  <c r="D57" i="20" s="1"/>
  <c r="B42" i="20"/>
  <c r="B47" i="20" s="1"/>
  <c r="B57" i="20" s="1"/>
  <c r="D92" i="20" l="1"/>
  <c r="D111" i="20" s="1"/>
  <c r="D116" i="20" s="1"/>
  <c r="B92" i="20"/>
  <c r="B111" i="20" s="1"/>
  <c r="B116" i="20" s="1"/>
  <c r="B126" i="20" s="1"/>
  <c r="B124" i="20"/>
  <c r="D124" i="20"/>
  <c r="D126" i="20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<sst xmlns="http://schemas.openxmlformats.org/spreadsheetml/2006/main" count="472" uniqueCount="280">
  <si>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</si>
  <si>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</si>
  <si>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</si>
  <si>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</si>
  <si>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</si>
  <si>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</si>
  <si>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</si>
  <si>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</si>
  <si>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</si>
  <si>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</si>
  <si>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</si>
  <si>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</si>
  <si>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</si>
  <si>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</si>
  <si>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</si>
  <si>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</si>
  <si>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</si>
  <si>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</si>
  <si>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</si>
  <si>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</si>
  <si>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</si>
  <si>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</si>
  <si>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</si>
  <si>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</si>
  <si>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</si>
  <si>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</si>
  <si>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</si>
  <si>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</si>
  <si>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</si>
  <si>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</si>
  <si>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</si>
  <si>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</si>
  <si>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</si>
  <si>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</si>
  <si>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</si>
  <si>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</si>
  <si>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</si>
  <si>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</si>
  <si>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</si>
  <si>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</si>
  <si>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</si>
  <si>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</si>
  <si>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</si>
  <si>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</si>
  <si>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</si>
  <si>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</si>
  <si>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</si>
  <si>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</si>
  <si>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</si>
  <si>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</si>
  <si>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</si>
  <si>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</si>
  <si>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</si>
  <si>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</si>
  <si>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</si>
  <si>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</si>
  <si>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</si>
  <si>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</si>
  <si>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</si>
  <si>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</si>
  <si>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</si>
  <si>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</si>
  <si>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</si>
  <si>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</si>
  <si>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</si>
  <si>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</si>
  <si>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</si>
  <si>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</si>
  <si>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</si>
  <si>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</si>
  <si>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</si>
  <si>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</si>
  <si>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</si>
  <si>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</si>
  <si>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</si>
  <si>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</si>
  <si>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</si>
  <si>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</si>
  <si>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</si>
  <si>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</si>
  <si>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</si>
  <si>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</si>
  <si>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</si>
  <si>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</si>
  <si>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</si>
  <si>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</si>
  <si>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</si>
  <si>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</si>
  <si>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</si>
  <si>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</si>
  <si>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</si>
  <si>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</si>
  <si>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</si>
  <si>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</si>
  <si>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</si>
  <si>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</si>
  <si>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</si>
  <si>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</si>
  <si>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</si>
  <si>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</si>
  <si>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</si>
  <si>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</si>
  <si>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</si>
  <si>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</si>
  <si>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</si>
  <si>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</si>
  <si>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</si>
  <si>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</si>
  <si>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</si>
  <si>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</si>
  <si>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</si>
  <si>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</si>
  <si>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</si>
  <si>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</si>
  <si>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</si>
  <si>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</si>
  <si>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</si>
  <si>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</si>
  <si>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</si>
  <si>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</si>
  <si>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</si>
  <si>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</si>
  <si>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</si>
  <si>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</si>
  <si>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</si>
  <si>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</si>
  <si>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</si>
  <si>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</si>
  <si>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</si>
  <si>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</si>
  <si>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</si>
  <si>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</si>
  <si>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</si>
  <si>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</si>
  <si>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</si>
  <si>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</si>
  <si>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</si>
  <si>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</si>
  <si>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</si>
  <si>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</si>
  <si>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</si>
  <si>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</si>
  <si>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</si>
  <si>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</si>
  <si>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</si>
  <si>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</si>
  <si>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</si>
  <si>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</si>
  <si>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</si>
  <si>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</si>
  <si>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</si>
  <si>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</si>
  <si>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</si>
  <si>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</si>
  <si>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</si>
  <si>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</si>
  <si>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</si>
  <si>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</si>
  <si>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</si>
  <si>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</si>
  <si>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</si>
  <si>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</si>
  <si>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</si>
  <si>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</si>
  <si>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</si>
  <si>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</si>
  <si>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</si>
  <si>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</si>
  <si>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</si>
  <si>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</si>
  <si>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</si>
  <si>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</si>
  <si>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</si>
  <si>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</si>
  <si>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</si>
  <si>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</si>
  <si>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</si>
  <si>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</si>
  <si>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</si>
  <si>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</si>
  <si>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</si>
  <si>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</si>
  <si>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</si>
  <si>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</si>
  <si>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</si>
  <si>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</si>
  <si>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</si>
  <si>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</si>
  <si>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</si>
  <si>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</si>
  <si>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</si>
  <si>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</si>
  <si>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</si>
  <si>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</si>
  <si>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</si>
  <si>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</si>
  <si>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</si>
  <si>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</si>
  <si>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</si>
  <si>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</si>
  <si>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</si>
  <si>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</si>
  <si>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</si>
  <si>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</si>
  <si>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</si>
  <si>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</si>
  <si>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</si>
  <si>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</si>
  <si>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</si>
  <si>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</si>
  <si>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</si>
  <si>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</si>
  <si>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</si>
  <si>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</si>
  <si>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</si>
  <si>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Zhvleresim i aktiveve financiare dhe investimeve financiare te mbajtura si aktive afatshkurtra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</si>
  <si>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</si>
  <si>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</si>
  <si>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</si>
  <si>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</si>
  <si>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</si>
  <si>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</si>
  <si>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</si>
  <si>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</si>
  <si>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</si>
  <si>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</si>
  <si>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Pjesa e tatim fitimit te pjesemarrjeve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</si>
  <si>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</si>
  <si>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</si>
  <si>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</si>
  <si>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</si>
  <si>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ardhura nga njesite ekonomike ku ka interesa pjesmarrese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</si>
  <si>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</si>
  <si>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</si>
  <si>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</si>
  <si>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</si>
  <si>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</si>
  <si>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</si>
  <si>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</si>
  <si>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</si>
  <si>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</si>
  <si>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</si>
  <si>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</si>
  <si>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</si>
  <si>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</si>
  <si>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</si>
  <si>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</si>
  <si>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</si>
  <si>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</si>
  <si>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</si>
  <si>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</si>
  <si>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Pjesa e fitimit/(humbjes) nga pjesmarrjet</t>
  </si>
  <si>
    <t>Shpenzimet financiare</t>
  </si>
  <si>
    <t>Te ardhura te tjera te shfrytezimi</t>
  </si>
  <si>
    <t>Shpenzime administrative (perfshire shpenzime te amortizimit dhe zhvleresimit)</t>
  </si>
  <si>
    <t>Shpenzime te shperndarjes (perfshire shpenzime te amortizimit dhe zhvleresimit)</t>
  </si>
  <si>
    <t>Fitimi/(humbja) bruto</t>
  </si>
  <si>
    <t>Kosto e shitjeve (perfshire shpenzime te amortizimit dhe zhvleresimit)</t>
  </si>
  <si>
    <t>Te ardhura te shfrytezimit</t>
  </si>
  <si>
    <r>
      <t>Pasqyra e Performances</t>
    </r>
    <r>
      <rPr>
        <b/>
        <i/>
        <sz val="11"/>
        <color theme="1"/>
        <rFont val="Times New Roman"/>
        <family val="1"/>
        <charset val="238"/>
      </rPr>
      <t xml:space="preserve"> (sipas funksionit)</t>
    </r>
  </si>
  <si>
    <t>Pasqyrat financiare te vitit 2018</t>
  </si>
  <si>
    <t>Leke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</si>
  <si>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</si>
  <si>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</si>
  <si>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</si>
  <si>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</si>
  <si>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</si>
  <si>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</si>
  <si>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</si>
  <si>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</si>
  <si>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</si>
  <si>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</si>
  <si>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</si>
  <si>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</si>
  <si>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</si>
  <si>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</si>
  <si>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Shpenzime financiare</t>
  </si>
  <si>
    <t>Pjesa e fitimit/(humbjes) financiare nga pjesmarrjet</t>
  </si>
  <si>
    <t>"Leni-Ing" shpk, Puke</t>
  </si>
  <si>
    <t>NIPT: J88730334W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</si>
</sst>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i/>
      <sz val="9"/>
      <color indexed="8"/>
      <name val="Times New Roman"/>
      <family val="1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7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11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37" fontId="174" fillId="0" borderId="0" xfId="215" applyNumberFormat="1" applyFont="1" applyFill="1" applyBorder="1" applyAlignment="1" applyProtection="1">
      <alignment horizontal="right" wrapText="1"/>
    </xf>
    <xf numFmtId="37" fontId="180" fillId="0" borderId="0" xfId="0" applyNumberFormat="1" applyFont="1" applyBorder="1" applyAlignment="1">
      <alignment horizontal="right"/>
    </xf>
    <xf numFmtId="37" fontId="181" fillId="0" borderId="0" xfId="215" applyNumberFormat="1" applyFont="1" applyFill="1" applyBorder="1" applyAlignment="1" applyProtection="1">
      <alignment horizontal="right" wrapText="1"/>
    </xf>
    <xf numFmtId="0" fontId="182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0" fontId="177" fillId="0" borderId="15" xfId="0" applyNumberFormat="1" applyFont="1" applyFill="1" applyBorder="1" applyAlignment="1" applyProtection="1">
      <alignment wrapText="1"/>
    </xf>
    <xf numFmtId="37" fontId="180" fillId="0" borderId="15" xfId="0" applyNumberFormat="1" applyFont="1" applyBorder="1" applyAlignment="1">
      <alignment horizontal="right"/>
    </xf>
    <xf numFmtId="0" fontId="186" fillId="0" borderId="0" xfId="0" applyNumberFormat="1" applyFont="1" applyFill="1" applyBorder="1" applyAlignment="1" applyProtection="1"/>
    <xf numFmtId="0" fontId="180" fillId="0" borderId="0" xfId="6594" applyFont="1"/>
    <xf numFmtId="0" fontId="180" fillId="0" borderId="0" xfId="6594" applyFont="1" applyBorder="1"/>
    <xf numFmtId="37" fontId="174" fillId="62" borderId="0" xfId="215" applyNumberFormat="1" applyFont="1" applyFill="1" applyBorder="1" applyAlignment="1" applyProtection="1">
      <alignment horizontal="right" wrapText="1"/>
    </xf>
    <xf numFmtId="0" fontId="181" fillId="0" borderId="0" xfId="6595" applyNumberFormat="1" applyFont="1" applyFill="1" applyBorder="1" applyAlignment="1" applyProtection="1">
      <alignment wrapText="1"/>
    </xf>
    <xf numFmtId="37" fontId="180" fillId="0" borderId="0" xfId="6595" applyNumberFormat="1" applyFont="1" applyAlignment="1">
      <alignment horizontal="right"/>
    </xf>
    <xf numFmtId="37" fontId="180" fillId="0" borderId="0" xfId="6595" applyNumberFormat="1" applyFont="1" applyBorder="1" applyAlignment="1">
      <alignment horizontal="right"/>
    </xf>
    <xf numFmtId="0" fontId="186" fillId="0" borderId="0" xfId="6595" applyNumberFormat="1" applyFont="1" applyFill="1" applyBorder="1" applyAlignment="1" applyProtection="1">
      <alignment wrapText="1"/>
    </xf>
    <xf numFmtId="37" fontId="184" fillId="0" borderId="15" xfId="6595" applyNumberFormat="1" applyFont="1" applyFill="1" applyBorder="1" applyAlignment="1">
      <alignment horizontal="right"/>
    </xf>
    <xf numFmtId="37" fontId="184" fillId="0" borderId="0" xfId="6595" applyNumberFormat="1" applyFont="1" applyFill="1" applyBorder="1" applyAlignment="1">
      <alignment horizontal="right"/>
    </xf>
    <xf numFmtId="0" fontId="177" fillId="0" borderId="0" xfId="6595" applyNumberFormat="1" applyFont="1" applyFill="1" applyBorder="1" applyAlignment="1" applyProtection="1">
      <alignment wrapText="1"/>
    </xf>
    <xf numFmtId="37" fontId="178" fillId="0" borderId="25" xfId="6595" applyNumberFormat="1" applyFont="1" applyBorder="1" applyAlignment="1">
      <alignment horizontal="right" vertical="center"/>
    </xf>
    <xf numFmtId="37" fontId="178" fillId="0" borderId="0" xfId="6595" applyNumberFormat="1" applyFont="1" applyBorder="1" applyAlignment="1">
      <alignment horizontal="right" vertical="center"/>
    </xf>
    <xf numFmtId="37" fontId="181" fillId="62" borderId="0" xfId="215" applyNumberFormat="1" applyFont="1" applyFill="1" applyBorder="1" applyAlignment="1" applyProtection="1">
      <alignment horizontal="right" wrapText="1"/>
    </xf>
    <xf numFmtId="38" fontId="184" fillId="0" borderId="15" xfId="6594" applyNumberFormat="1" applyFont="1" applyFill="1" applyBorder="1"/>
    <xf numFmtId="38" fontId="180" fillId="0" borderId="0" xfId="6594" applyNumberFormat="1" applyFont="1" applyFill="1" applyBorder="1"/>
    <xf numFmtId="38" fontId="180" fillId="62" borderId="26" xfId="6594" applyNumberFormat="1" applyFont="1" applyFill="1" applyBorder="1"/>
    <xf numFmtId="38" fontId="180" fillId="0" borderId="0" xfId="6594" applyNumberFormat="1" applyFont="1" applyBorder="1"/>
    <xf numFmtId="38" fontId="180" fillId="62" borderId="0" xfId="6594" applyNumberFormat="1" applyFont="1" applyFill="1"/>
    <xf numFmtId="38" fontId="180" fillId="0" borderId="0" xfId="6594" applyNumberFormat="1" applyFont="1"/>
    <xf numFmtId="0" fontId="184" fillId="0" borderId="0" xfId="6594" applyFont="1"/>
    <xf numFmtId="38" fontId="184" fillId="0" borderId="25" xfId="6594" applyNumberFormat="1" applyFont="1" applyBorder="1"/>
    <xf numFmtId="38" fontId="184" fillId="0" borderId="0" xfId="6594" applyNumberFormat="1" applyFont="1" applyBorder="1"/>
    <xf numFmtId="0" fontId="177" fillId="0" borderId="0" xfId="6594" applyNumberFormat="1" applyFont="1" applyFill="1" applyBorder="1" applyAlignment="1" applyProtection="1">
      <alignment wrapText="1"/>
    </xf>
    <xf numFmtId="0" fontId="180" fillId="62" borderId="0" xfId="6594" applyFont="1" applyFill="1"/>
    <xf numFmtId="38" fontId="179" fillId="62" borderId="0" xfId="6594" applyNumberFormat="1" applyFont="1" applyFill="1" applyBorder="1" applyAlignment="1">
      <alignment vertical="center"/>
    </xf>
    <xf numFmtId="38" fontId="179" fillId="0" borderId="0" xfId="6594" applyNumberFormat="1" applyFont="1" applyBorder="1" applyAlignment="1">
      <alignment vertical="center"/>
    </xf>
    <xf numFmtId="0" fontId="178" fillId="0" borderId="0" xfId="6594" applyFont="1" applyBorder="1" applyAlignment="1">
      <alignment vertical="center"/>
    </xf>
    <xf numFmtId="38" fontId="180" fillId="62" borderId="0" xfId="6594" applyNumberFormat="1" applyFont="1" applyFill="1" applyBorder="1"/>
    <xf numFmtId="0" fontId="178" fillId="0" borderId="0" xfId="6594" applyFont="1" applyBorder="1" applyAlignment="1">
      <alignment horizontal="left" vertical="center"/>
    </xf>
    <xf numFmtId="0" fontId="183" fillId="0" borderId="0" xfId="6594" applyFont="1" applyBorder="1" applyAlignment="1">
      <alignment vertical="center"/>
    </xf>
    <xf numFmtId="3" fontId="178" fillId="0" borderId="0" xfId="6594" applyNumberFormat="1" applyFont="1" applyBorder="1" applyAlignment="1">
      <alignment horizontal="center" vertical="center"/>
    </xf>
    <xf numFmtId="0" fontId="185" fillId="0" borderId="0" xfId="6594" applyFont="1"/>
    <xf numFmtId="0" fontId="188" fillId="34" borderId="0" xfId="0" applyNumberFormat="1" applyFont="1" applyFill="1" applyBorder="1" applyAlignment="1" applyProtection="1"/>
    <xf numFmtId="0" fontId="174" fillId="0" borderId="0" xfId="0" applyNumberFormat="1" applyFont="1" applyFill="1" applyBorder="1" applyAlignment="1" applyProtection="1">
      <alignment horizontal="center"/>
    </xf>
    <xf numFmtId="0" fontId="184" fillId="0" borderId="0" xfId="0" applyFont="1"/>
    <xf numFmtId="0" fontId="180" fillId="0" borderId="0" xfId="0" applyFont="1" applyAlignment="1"/>
    <xf numFmtId="3" fontId="178" fillId="0" borderId="0" xfId="0" applyNumberFormat="1" applyFont="1" applyBorder="1" applyAlignment="1">
      <alignment horizontal="center" vertical="center"/>
    </xf>
    <xf numFmtId="3" fontId="178" fillId="0" borderId="0" xfId="0" applyNumberFormat="1" applyFont="1" applyFill="1" applyBorder="1" applyAlignment="1">
      <alignment horizontal="center" vertical="center"/>
    </xf>
    <xf numFmtId="0" fontId="183" fillId="0" borderId="0" xfId="0" applyFont="1" applyBorder="1" applyAlignment="1">
      <alignment vertical="center"/>
    </xf>
    <xf numFmtId="0" fontId="180" fillId="0" borderId="0" xfId="0" applyFont="1"/>
    <xf numFmtId="0" fontId="180" fillId="0" borderId="0" xfId="0" applyFont="1" applyBorder="1"/>
    <xf numFmtId="0" fontId="180" fillId="0" borderId="0" xfId="0" applyFont="1" applyFill="1"/>
    <xf numFmtId="37" fontId="180" fillId="0" borderId="0" xfId="0" applyNumberFormat="1" applyFont="1" applyFill="1" applyBorder="1" applyAlignment="1">
      <alignment horizontal="right"/>
    </xf>
    <xf numFmtId="0" fontId="177" fillId="63" borderId="0" xfId="0" applyNumberFormat="1" applyFont="1" applyFill="1" applyBorder="1" applyAlignment="1" applyProtection="1">
      <alignment wrapText="1"/>
    </xf>
    <xf numFmtId="37" fontId="184" fillId="0" borderId="25" xfId="0" applyNumberFormat="1" applyFont="1" applyBorder="1" applyAlignment="1">
      <alignment horizontal="right"/>
    </xf>
    <xf numFmtId="37" fontId="184" fillId="0" borderId="0" xfId="0" applyNumberFormat="1" applyFont="1" applyBorder="1" applyAlignment="1">
      <alignment horizontal="right"/>
    </xf>
    <xf numFmtId="37" fontId="184" fillId="0" borderId="0" xfId="0" applyNumberFormat="1" applyFont="1" applyFill="1" applyBorder="1" applyAlignment="1">
      <alignment horizontal="right"/>
    </xf>
    <xf numFmtId="37" fontId="184" fillId="0" borderId="25" xfId="0" applyNumberFormat="1" applyFont="1" applyFill="1" applyBorder="1" applyAlignment="1">
      <alignment horizontal="right"/>
    </xf>
    <xf numFmtId="37" fontId="180" fillId="0" borderId="0" xfId="0" applyNumberFormat="1" applyFont="1" applyFill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81" fillId="61" borderId="0" xfId="215" applyNumberFormat="1" applyFont="1" applyFill="1" applyBorder="1" applyAlignment="1" applyProtection="1">
      <alignment horizontal="right" wrapText="1"/>
    </xf>
    <xf numFmtId="0" fontId="175" fillId="0" borderId="0" xfId="3506" applyFont="1" applyFill="1" applyAlignment="1">
      <alignment horizontal="center"/>
    </xf>
    <xf numFmtId="0" fontId="175" fillId="0" borderId="0" xfId="3506" applyFont="1" applyAlignment="1">
      <alignment horizontal="center"/>
    </xf>
    <xf numFmtId="0" fontId="182" fillId="63" borderId="0" xfId="0" applyNumberFormat="1" applyFont="1" applyFill="1" applyBorder="1" applyAlignment="1" applyProtection="1">
      <alignment horizontal="left" wrapText="1" indent="2"/>
    </xf>
    <xf numFmtId="167" fontId="174" fillId="0" borderId="0" xfId="215" applyNumberFormat="1" applyFont="1" applyFill="1" applyBorder="1" applyAlignment="1" applyProtection="1"/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1" fillId="0" borderId="0" xfId="6592" applyNumberFormat="1" applyFont="1" applyFill="1" applyBorder="1" applyAlignment="1" applyProtection="1">
      <alignment wrapText="1"/>
    </xf>
    <xf numFmtId="37" fontId="180" fillId="0" borderId="0" xfId="6592" applyNumberFormat="1" applyFont="1" applyAlignment="1">
      <alignment horizontal="right"/>
    </xf>
    <xf numFmtId="37" fontId="180" fillId="0" borderId="0" xfId="6592" applyNumberFormat="1" applyFont="1" applyBorder="1" applyAlignment="1">
      <alignment horizontal="right"/>
    </xf>
    <xf numFmtId="37" fontId="184" fillId="0" borderId="15" xfId="6592" applyNumberFormat="1" applyFont="1" applyFill="1" applyBorder="1" applyAlignment="1">
      <alignment horizontal="right"/>
    </xf>
    <xf numFmtId="37" fontId="184" fillId="0" borderId="0" xfId="6592" applyNumberFormat="1" applyFont="1" applyFill="1" applyBorder="1" applyAlignment="1">
      <alignment horizontal="right"/>
    </xf>
    <xf numFmtId="0" fontId="186" fillId="0" borderId="0" xfId="6592" applyNumberFormat="1" applyFont="1" applyFill="1" applyBorder="1" applyAlignment="1" applyProtection="1">
      <alignment wrapText="1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/>
    <xf numFmtId="0" fontId="176" fillId="0" borderId="0" xfId="3275" applyFont="1" applyAlignment="1">
      <alignment horizontal="center"/>
    </xf>
    <xf numFmtId="0" fontId="176" fillId="0" borderId="0" xfId="3275" applyFont="1" applyFill="1" applyAlignment="1">
      <alignment horizontal="center"/>
    </xf>
    <xf numFmtId="0" fontId="180" fillId="0" borderId="0" xfId="6594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J133"/>
  <sheetViews>
    <sheetView tabSelected="1" workbookViewId="0">
      <selection activeCell="A5" sqref="A5"/>
    </sheetView>
  </sheetViews>
  <sheetFormatPr defaultRowHeight="15"/>
  <cols>
    <col min="1" max="1" width="112.140625" style="48" customWidth="1"/>
    <col min="2" max="2" width="18.7109375" style="48" customWidth="1"/>
    <col min="3" max="3" width="2.7109375" style="49" customWidth="1"/>
    <col min="4" max="4" width="18.7109375" style="48" customWidth="1"/>
    <col min="5" max="5" width="26.7109375" style="48" customWidth="1"/>
    <col min="6" max="6" width="10.7109375" style="48" customWidth="1"/>
    <col min="7" max="7" width="10.140625" style="48" customWidth="1"/>
    <col min="8" max="8" width="10.7109375" style="48" customWidth="1"/>
    <col min="9" max="9" width="11.5703125" style="48" customWidth="1"/>
    <col min="10" max="10" width="84.28515625" style="48" customWidth="1"/>
    <col min="11" max="16384" width="9.140625" style="48"/>
  </cols>
  <sheetData>
    <row r="1" spans="1:8">
      <c r="A1" s="67" t="s">
        <v>260</v>
      </c>
      <c r="B1" s="81"/>
      <c r="C1" s="81"/>
      <c r="D1" s="81"/>
      <c r="E1" s="81"/>
      <c r="F1" s="81"/>
      <c r="G1" s="38"/>
      <c r="H1" s="38"/>
    </row>
    <row r="2" spans="1:8">
      <c r="A2" s="79" t="s">
        <v>278</v>
      </c>
      <c r="B2" s="81"/>
      <c r="C2" s="81"/>
      <c r="D2" s="81"/>
      <c r="E2" s="81"/>
      <c r="F2" s="81"/>
      <c r="G2" s="38"/>
      <c r="H2" s="38"/>
    </row>
    <row r="3" spans="1:8">
      <c r="A3" s="79" t="s">
        <v>279</v>
      </c>
      <c r="B3" s="81"/>
      <c r="C3" s="81"/>
      <c r="D3" s="81"/>
      <c r="E3" s="81"/>
      <c r="F3" s="81"/>
      <c r="G3" s="38"/>
      <c r="H3" s="38"/>
    </row>
    <row r="4" spans="1:8">
      <c r="A4" s="79" t="s">
        <v>261</v>
      </c>
      <c r="B4" s="81"/>
      <c r="C4" s="81"/>
      <c r="D4" s="81"/>
      <c r="E4" s="81"/>
      <c r="F4" s="81"/>
      <c r="G4" s="38"/>
      <c r="H4" s="38"/>
    </row>
    <row r="5" spans="1:8">
      <c r="A5" s="82" t="s">
        <v>262</v>
      </c>
      <c r="B5" s="38"/>
      <c r="C5" s="38"/>
      <c r="D5" s="38"/>
      <c r="E5" s="38"/>
      <c r="F5" s="38"/>
      <c r="G5" s="38"/>
      <c r="H5" s="38"/>
    </row>
    <row r="6" spans="1:8">
      <c r="A6" s="83"/>
      <c r="B6" s="84" t="s">
        <v>211</v>
      </c>
      <c r="C6" s="84"/>
      <c r="D6" s="84" t="s">
        <v>211</v>
      </c>
      <c r="E6" s="85"/>
      <c r="F6" s="38"/>
      <c r="G6" s="38"/>
      <c r="H6" s="38"/>
    </row>
    <row r="7" spans="1:8">
      <c r="A7" s="83"/>
      <c r="B7" s="84" t="s">
        <v>212</v>
      </c>
      <c r="C7" s="84"/>
      <c r="D7" s="84" t="s">
        <v>213</v>
      </c>
      <c r="E7" s="85"/>
      <c r="F7" s="38"/>
      <c r="G7" s="38"/>
      <c r="H7" s="38"/>
    </row>
    <row r="8" spans="1:8">
      <c r="A8" s="86"/>
      <c r="B8" s="87"/>
      <c r="C8" s="88"/>
      <c r="D8" s="87"/>
      <c r="E8" s="89"/>
      <c r="F8" s="38"/>
      <c r="G8" s="38"/>
      <c r="H8" s="38"/>
    </row>
    <row r="9" spans="1:8">
      <c r="A9" s="39" t="s">
        <v>263</v>
      </c>
      <c r="B9" s="40"/>
      <c r="C9" s="41"/>
      <c r="D9" s="40"/>
      <c r="E9" s="47" t="s">
        <v>250</v>
      </c>
      <c r="G9" s="38"/>
      <c r="H9" s="38"/>
    </row>
    <row r="10" spans="1:8">
      <c r="A10" s="43" t="s">
        <v>242</v>
      </c>
      <c r="B10" s="44">
        <v>13790881</v>
      </c>
      <c r="C10" s="41"/>
      <c r="D10" s="44">
        <v>17260130</v>
      </c>
      <c r="E10" s="80" t="s">
        <v>247</v>
      </c>
      <c r="G10" s="38"/>
      <c r="H10" s="38"/>
    </row>
    <row r="11" spans="1:8">
      <c r="A11" s="43" t="s">
        <v>244</v>
      </c>
      <c r="B11" s="44"/>
      <c r="C11" s="41"/>
      <c r="D11" s="44"/>
      <c r="E11" s="80" t="s">
        <v>248</v>
      </c>
      <c r="G11" s="38"/>
      <c r="H11" s="38"/>
    </row>
    <row r="12" spans="1:8">
      <c r="A12" s="43" t="s">
        <v>245</v>
      </c>
      <c r="B12" s="44"/>
      <c r="C12" s="41"/>
      <c r="D12" s="44"/>
      <c r="E12" s="80" t="s">
        <v>248</v>
      </c>
      <c r="G12" s="38"/>
      <c r="H12" s="38"/>
    </row>
    <row r="13" spans="1:8">
      <c r="A13" s="43" t="s">
        <v>246</v>
      </c>
      <c r="B13" s="44"/>
      <c r="C13" s="41"/>
      <c r="D13" s="44"/>
      <c r="E13" s="80" t="s">
        <v>248</v>
      </c>
      <c r="G13" s="38"/>
      <c r="H13" s="38"/>
    </row>
    <row r="14" spans="1:8">
      <c r="A14" s="43" t="s">
        <v>243</v>
      </c>
      <c r="B14" s="44"/>
      <c r="C14" s="41"/>
      <c r="D14" s="44"/>
      <c r="E14" s="80" t="s">
        <v>249</v>
      </c>
      <c r="G14" s="38"/>
      <c r="H14" s="38"/>
    </row>
    <row r="15" spans="1:8">
      <c r="A15" s="39" t="s">
        <v>264</v>
      </c>
      <c r="B15" s="44"/>
      <c r="C15" s="41"/>
      <c r="D15" s="44"/>
      <c r="E15" s="40"/>
      <c r="F15" s="38"/>
      <c r="G15" s="38"/>
      <c r="H15" s="38"/>
    </row>
    <row r="16" spans="1:8">
      <c r="A16" s="39" t="s">
        <v>265</v>
      </c>
      <c r="B16" s="44"/>
      <c r="C16" s="41"/>
      <c r="D16" s="44"/>
      <c r="E16" s="40"/>
      <c r="F16" s="38"/>
      <c r="G16" s="38"/>
      <c r="H16" s="38"/>
    </row>
    <row r="17" spans="1:8">
      <c r="A17" s="39" t="s">
        <v>266</v>
      </c>
      <c r="B17" s="44"/>
      <c r="C17" s="41"/>
      <c r="D17" s="44"/>
      <c r="E17" s="40"/>
      <c r="F17" s="38"/>
      <c r="G17" s="38"/>
      <c r="H17" s="38"/>
    </row>
    <row r="18" spans="1:8">
      <c r="A18" s="39" t="s">
        <v>267</v>
      </c>
      <c r="B18" s="40"/>
      <c r="C18" s="41"/>
      <c r="D18" s="40"/>
      <c r="E18" s="40"/>
      <c r="F18" s="38"/>
      <c r="G18" s="38"/>
      <c r="H18" s="38"/>
    </row>
    <row r="19" spans="1:8">
      <c r="A19" s="43" t="s">
        <v>267</v>
      </c>
      <c r="B19" s="44">
        <v>-1338352</v>
      </c>
      <c r="C19" s="41"/>
      <c r="D19" s="44">
        <v>-1415460</v>
      </c>
      <c r="E19" s="40"/>
      <c r="F19" s="38"/>
      <c r="G19" s="38"/>
      <c r="H19" s="38"/>
    </row>
    <row r="20" spans="1:8">
      <c r="A20" s="43" t="s">
        <v>268</v>
      </c>
      <c r="B20" s="44"/>
      <c r="C20" s="41"/>
      <c r="D20" s="44"/>
      <c r="E20" s="40"/>
      <c r="F20" s="38"/>
      <c r="G20" s="38"/>
      <c r="H20" s="38"/>
    </row>
    <row r="21" spans="1:8">
      <c r="A21" s="39" t="s">
        <v>269</v>
      </c>
      <c r="B21" s="40"/>
      <c r="C21" s="41"/>
      <c r="D21" s="40"/>
      <c r="E21" s="40"/>
      <c r="F21" s="38"/>
      <c r="G21" s="38"/>
      <c r="H21" s="38"/>
    </row>
    <row r="22" spans="1:8">
      <c r="A22" s="43" t="s">
        <v>270</v>
      </c>
      <c r="B22" s="44">
        <v>-2217000</v>
      </c>
      <c r="C22" s="41"/>
      <c r="D22" s="44">
        <v>-2077231</v>
      </c>
      <c r="E22" s="40"/>
      <c r="F22" s="38"/>
      <c r="G22" s="38"/>
      <c r="H22" s="38"/>
    </row>
    <row r="23" spans="1:8">
      <c r="A23" s="43" t="s">
        <v>271</v>
      </c>
      <c r="B23" s="44">
        <v>-370239</v>
      </c>
      <c r="C23" s="41"/>
      <c r="D23" s="44">
        <v>-346896</v>
      </c>
      <c r="E23" s="40"/>
      <c r="F23" s="38"/>
      <c r="G23" s="38"/>
      <c r="H23" s="38"/>
    </row>
    <row r="24" spans="1:8">
      <c r="A24" s="43" t="s">
        <v>272</v>
      </c>
      <c r="B24" s="44"/>
      <c r="C24" s="41"/>
      <c r="D24" s="44"/>
      <c r="E24" s="40"/>
      <c r="F24" s="38"/>
      <c r="G24" s="38"/>
      <c r="H24" s="38"/>
    </row>
    <row r="25" spans="1:8">
      <c r="A25" s="39" t="s">
        <v>273</v>
      </c>
      <c r="B25" s="44"/>
      <c r="C25" s="41"/>
      <c r="D25" s="44"/>
      <c r="E25" s="40"/>
      <c r="F25" s="38"/>
      <c r="G25" s="38"/>
      <c r="H25" s="38"/>
    </row>
    <row r="26" spans="1:8">
      <c r="A26" s="39" t="s">
        <v>274</v>
      </c>
      <c r="B26" s="44"/>
      <c r="C26" s="41"/>
      <c r="D26" s="44">
        <v>-680139</v>
      </c>
      <c r="E26" s="40"/>
      <c r="F26" s="38"/>
      <c r="G26" s="38"/>
      <c r="H26" s="38"/>
    </row>
    <row r="27" spans="1:8">
      <c r="A27" s="39" t="s">
        <v>275</v>
      </c>
      <c r="B27" s="44">
        <v>-8790700</v>
      </c>
      <c r="C27" s="41"/>
      <c r="D27" s="44">
        <v>-11204488</v>
      </c>
      <c r="E27" s="40"/>
      <c r="F27" s="38"/>
      <c r="G27" s="38"/>
      <c r="H27" s="38"/>
    </row>
    <row r="28" spans="1:8">
      <c r="A28" s="39" t="s">
        <v>210</v>
      </c>
      <c r="B28" s="40"/>
      <c r="C28" s="41"/>
      <c r="D28" s="40"/>
      <c r="E28" s="40"/>
      <c r="F28" s="38"/>
      <c r="G28" s="38"/>
      <c r="H28" s="38"/>
    </row>
    <row r="29" spans="1:8">
      <c r="A29" s="43" t="s">
        <v>232</v>
      </c>
      <c r="B29" s="44"/>
      <c r="C29" s="41"/>
      <c r="D29" s="44"/>
      <c r="E29" s="40"/>
      <c r="F29" s="38"/>
      <c r="G29" s="38"/>
      <c r="H29" s="38"/>
    </row>
    <row r="30" spans="1:8">
      <c r="A30" s="43" t="s">
        <v>231</v>
      </c>
      <c r="B30" s="44"/>
      <c r="C30" s="41"/>
      <c r="D30" s="44"/>
      <c r="E30" s="40"/>
      <c r="F30" s="38"/>
      <c r="G30" s="38"/>
      <c r="H30" s="38"/>
    </row>
    <row r="31" spans="1:8">
      <c r="A31" s="43" t="s">
        <v>239</v>
      </c>
      <c r="B31" s="44"/>
      <c r="C31" s="41"/>
      <c r="D31" s="44"/>
      <c r="E31" s="40"/>
      <c r="F31" s="38"/>
      <c r="G31" s="38"/>
      <c r="H31" s="38"/>
    </row>
    <row r="32" spans="1:8" ht="30">
      <c r="A32" s="43" t="s">
        <v>233</v>
      </c>
      <c r="B32" s="44"/>
      <c r="C32" s="41"/>
      <c r="D32" s="44"/>
      <c r="E32" s="40"/>
      <c r="F32" s="38"/>
      <c r="G32" s="38"/>
      <c r="H32" s="38"/>
    </row>
    <row r="33" spans="1:8">
      <c r="A33" s="43" t="s">
        <v>238</v>
      </c>
      <c r="B33" s="44"/>
      <c r="C33" s="41"/>
      <c r="D33" s="44"/>
      <c r="E33" s="40"/>
      <c r="F33" s="38"/>
      <c r="G33" s="38"/>
      <c r="H33" s="38"/>
    </row>
    <row r="34" spans="1:8">
      <c r="A34" s="43" t="s">
        <v>234</v>
      </c>
      <c r="B34" s="44"/>
      <c r="C34" s="41"/>
      <c r="D34" s="44"/>
      <c r="E34" s="40"/>
      <c r="F34" s="38"/>
      <c r="G34" s="38"/>
      <c r="H34" s="38"/>
    </row>
    <row r="35" spans="1:8">
      <c r="A35" s="39" t="s">
        <v>215</v>
      </c>
      <c r="B35" s="44"/>
      <c r="C35" s="41"/>
      <c r="D35" s="44"/>
      <c r="E35" s="40"/>
      <c r="F35" s="38"/>
      <c r="G35" s="38"/>
      <c r="H35" s="38"/>
    </row>
    <row r="36" spans="1:8">
      <c r="A36" s="39" t="s">
        <v>276</v>
      </c>
      <c r="B36" s="40"/>
      <c r="C36" s="90"/>
      <c r="D36" s="40"/>
      <c r="E36" s="40"/>
      <c r="F36" s="38"/>
      <c r="G36" s="38"/>
      <c r="H36" s="38"/>
    </row>
    <row r="37" spans="1:8">
      <c r="A37" s="43" t="s">
        <v>235</v>
      </c>
      <c r="B37" s="44"/>
      <c r="C37" s="41"/>
      <c r="D37" s="44">
        <v>208</v>
      </c>
      <c r="E37" s="40"/>
      <c r="F37" s="38"/>
      <c r="G37" s="38"/>
      <c r="H37" s="38"/>
    </row>
    <row r="38" spans="1:8">
      <c r="A38" s="43" t="s">
        <v>237</v>
      </c>
      <c r="B38" s="44"/>
      <c r="C38" s="41"/>
      <c r="D38" s="44"/>
      <c r="E38" s="40"/>
      <c r="F38" s="38"/>
      <c r="G38" s="38"/>
      <c r="H38" s="38"/>
    </row>
    <row r="39" spans="1:8">
      <c r="A39" s="43" t="s">
        <v>236</v>
      </c>
      <c r="B39" s="44"/>
      <c r="C39" s="41"/>
      <c r="D39" s="44">
        <v>-186286</v>
      </c>
      <c r="E39" s="40"/>
      <c r="F39" s="38"/>
      <c r="G39" s="38"/>
      <c r="H39" s="38"/>
    </row>
    <row r="40" spans="1:8">
      <c r="A40" s="39" t="s">
        <v>277</v>
      </c>
      <c r="B40" s="44"/>
      <c r="C40" s="41"/>
      <c r="D40" s="44"/>
      <c r="E40" s="40"/>
      <c r="F40" s="38"/>
      <c r="G40" s="38"/>
      <c r="H40" s="38"/>
    </row>
    <row r="41" spans="1:8">
      <c r="A41" s="91" t="s">
        <v>240</v>
      </c>
      <c r="B41" s="44"/>
      <c r="C41" s="41"/>
      <c r="D41" s="44"/>
      <c r="E41" s="40"/>
      <c r="F41" s="38"/>
      <c r="G41" s="38"/>
      <c r="H41" s="38"/>
    </row>
    <row r="42" spans="1:8">
      <c r="A42" s="39" t="s">
        <v>216</v>
      </c>
      <c r="B42" s="92">
        <f>SUM(B9:B41)</f>
        <v>1074590</v>
      </c>
      <c r="C42" s="93"/>
      <c r="D42" s="92">
        <f>SUM(D9:D41)</f>
        <v>1349838</v>
      </c>
      <c r="E42" s="94"/>
      <c r="F42" s="38"/>
      <c r="G42" s="38"/>
      <c r="H42" s="38"/>
    </row>
    <row r="43" spans="1:8">
      <c r="A43" s="39" t="s">
        <v>26</v>
      </c>
      <c r="B43" s="93"/>
      <c r="C43" s="93"/>
      <c r="D43" s="93"/>
      <c r="E43" s="94"/>
      <c r="F43" s="38"/>
      <c r="G43" s="38"/>
      <c r="H43" s="38"/>
    </row>
    <row r="44" spans="1:8">
      <c r="A44" s="43" t="s">
        <v>217</v>
      </c>
      <c r="B44" s="44">
        <v>-161189</v>
      </c>
      <c r="C44" s="41"/>
      <c r="D44" s="44">
        <v>-202865</v>
      </c>
      <c r="E44" s="40"/>
      <c r="F44" s="38"/>
      <c r="G44" s="38"/>
      <c r="H44" s="38"/>
    </row>
    <row r="45" spans="1:8">
      <c r="A45" s="43" t="s">
        <v>218</v>
      </c>
      <c r="B45" s="44"/>
      <c r="C45" s="41"/>
      <c r="D45" s="44"/>
      <c r="E45" s="40"/>
      <c r="F45" s="38"/>
      <c r="G45" s="38"/>
      <c r="H45" s="38"/>
    </row>
    <row r="46" spans="1:8">
      <c r="A46" s="43" t="s">
        <v>226</v>
      </c>
      <c r="B46" s="44"/>
      <c r="C46" s="41"/>
      <c r="D46" s="44"/>
      <c r="E46" s="40"/>
      <c r="F46" s="38"/>
      <c r="G46" s="38"/>
      <c r="H46" s="38"/>
    </row>
    <row r="47" spans="1:8">
      <c r="A47" s="39" t="s">
        <v>227</v>
      </c>
      <c r="B47" s="95">
        <f>SUM(B42:B46)</f>
        <v>913401</v>
      </c>
      <c r="C47" s="94"/>
      <c r="D47" s="95">
        <f>SUM(D42:D46)</f>
        <v>1146973</v>
      </c>
      <c r="E47" s="94"/>
      <c r="F47" s="38"/>
      <c r="G47" s="38"/>
      <c r="H47" s="38"/>
    </row>
    <row r="48" spans="1:8" ht="15.75" thickBot="1">
      <c r="A48" s="45"/>
      <c r="B48" s="46"/>
      <c r="C48" s="46"/>
      <c r="D48" s="46"/>
      <c r="E48" s="96"/>
      <c r="F48" s="38"/>
      <c r="G48" s="38"/>
      <c r="H48" s="38"/>
    </row>
    <row r="49" spans="1:8" ht="15.75" thickTop="1">
      <c r="A49" s="97" t="s">
        <v>228</v>
      </c>
      <c r="B49" s="42"/>
      <c r="C49" s="42"/>
      <c r="D49" s="42"/>
      <c r="E49" s="96"/>
      <c r="F49" s="38"/>
      <c r="G49" s="38"/>
      <c r="H49" s="38"/>
    </row>
    <row r="50" spans="1:8">
      <c r="A50" s="43" t="s">
        <v>221</v>
      </c>
      <c r="B50" s="98"/>
      <c r="C50" s="42"/>
      <c r="D50" s="98"/>
      <c r="E50" s="40"/>
      <c r="F50" s="38"/>
      <c r="G50" s="38"/>
      <c r="H50" s="38"/>
    </row>
    <row r="51" spans="1:8">
      <c r="A51" s="43" t="s">
        <v>222</v>
      </c>
      <c r="B51" s="98"/>
      <c r="C51" s="42"/>
      <c r="D51" s="98"/>
      <c r="E51" s="40"/>
      <c r="F51" s="38"/>
      <c r="G51" s="38"/>
      <c r="H51" s="38"/>
    </row>
    <row r="52" spans="1:8">
      <c r="A52" s="43" t="s">
        <v>223</v>
      </c>
      <c r="B52" s="98"/>
      <c r="C52" s="42"/>
      <c r="D52" s="98"/>
      <c r="E52" s="89"/>
      <c r="F52" s="38"/>
      <c r="G52" s="38"/>
      <c r="H52" s="38"/>
    </row>
    <row r="53" spans="1:8">
      <c r="A53" s="43" t="s">
        <v>224</v>
      </c>
      <c r="B53" s="98"/>
      <c r="C53" s="42"/>
      <c r="D53" s="98"/>
      <c r="E53" s="99"/>
      <c r="F53" s="100"/>
      <c r="G53" s="38"/>
      <c r="H53" s="38"/>
    </row>
    <row r="54" spans="1:8">
      <c r="A54" s="101" t="s">
        <v>214</v>
      </c>
      <c r="B54" s="98"/>
      <c r="C54" s="42"/>
      <c r="D54" s="98"/>
      <c r="E54" s="102"/>
      <c r="F54" s="100"/>
      <c r="G54" s="38"/>
      <c r="H54" s="38"/>
    </row>
    <row r="55" spans="1:8">
      <c r="A55" s="97" t="s">
        <v>229</v>
      </c>
      <c r="B55" s="103">
        <f>SUM(B50:B54)</f>
        <v>0</v>
      </c>
      <c r="C55" s="104"/>
      <c r="D55" s="103">
        <f>SUM(D50:D54)</f>
        <v>0</v>
      </c>
      <c r="E55" s="99"/>
      <c r="F55" s="100"/>
      <c r="G55" s="38"/>
      <c r="H55" s="38"/>
    </row>
    <row r="56" spans="1:8">
      <c r="A56" s="105"/>
      <c r="B56" s="106"/>
      <c r="C56" s="107"/>
      <c r="D56" s="106"/>
      <c r="E56" s="99"/>
      <c r="F56" s="100"/>
      <c r="G56" s="38"/>
      <c r="H56" s="38"/>
    </row>
    <row r="57" spans="1:8" ht="15.75" thickBot="1">
      <c r="A57" s="97" t="s">
        <v>230</v>
      </c>
      <c r="B57" s="108">
        <f>B47+B55</f>
        <v>913401</v>
      </c>
      <c r="C57" s="109"/>
      <c r="D57" s="108">
        <f>D47+D55</f>
        <v>1146973</v>
      </c>
      <c r="E57" s="99"/>
      <c r="F57" s="100"/>
      <c r="G57" s="38"/>
      <c r="H57" s="38"/>
    </row>
    <row r="58" spans="1:8" ht="15.75" thickTop="1">
      <c r="A58" s="105"/>
      <c r="B58" s="106"/>
      <c r="C58" s="107"/>
      <c r="D58" s="106"/>
      <c r="E58" s="99"/>
      <c r="F58" s="100"/>
      <c r="G58" s="38"/>
      <c r="H58" s="38"/>
    </row>
    <row r="59" spans="1:8">
      <c r="A59" s="110" t="s">
        <v>225</v>
      </c>
      <c r="B59" s="106"/>
      <c r="C59" s="107"/>
      <c r="D59" s="106"/>
      <c r="E59" s="111"/>
      <c r="F59" s="36"/>
      <c r="G59" s="38"/>
      <c r="H59" s="38"/>
    </row>
    <row r="60" spans="1:8">
      <c r="A60" s="105" t="s">
        <v>219</v>
      </c>
      <c r="B60" s="44"/>
      <c r="C60" s="40"/>
      <c r="D60" s="44"/>
      <c r="E60" s="111"/>
      <c r="F60" s="36"/>
      <c r="G60" s="38"/>
      <c r="H60" s="38"/>
    </row>
    <row r="61" spans="1:8">
      <c r="A61" s="105" t="s">
        <v>220</v>
      </c>
      <c r="B61" s="44"/>
      <c r="C61" s="40"/>
      <c r="D61" s="44"/>
      <c r="E61" s="111"/>
      <c r="F61" s="36"/>
      <c r="G61" s="38"/>
      <c r="H61" s="38"/>
    </row>
    <row r="62" spans="1:8">
      <c r="A62" s="35"/>
      <c r="B62" s="36"/>
      <c r="C62" s="36"/>
      <c r="D62" s="36"/>
      <c r="E62" s="111"/>
      <c r="F62" s="36"/>
      <c r="G62" s="38"/>
      <c r="H62" s="38"/>
    </row>
    <row r="63" spans="1:8">
      <c r="A63" s="35"/>
      <c r="B63" s="36"/>
      <c r="C63" s="36"/>
      <c r="D63" s="36"/>
      <c r="E63" s="111"/>
      <c r="F63" s="36"/>
      <c r="G63" s="38"/>
      <c r="H63" s="38"/>
    </row>
    <row r="64" spans="1:8">
      <c r="A64" s="37" t="s">
        <v>241</v>
      </c>
      <c r="B64" s="36"/>
      <c r="C64" s="36"/>
      <c r="D64" s="36"/>
      <c r="E64" s="111"/>
      <c r="F64" s="36"/>
      <c r="G64" s="38"/>
      <c r="H64" s="38"/>
    </row>
    <row r="65" spans="1:8">
      <c r="A65" s="112"/>
      <c r="B65" s="113"/>
      <c r="C65" s="113"/>
      <c r="D65" s="113"/>
      <c r="E65" s="114"/>
      <c r="F65" s="113"/>
      <c r="G65" s="38"/>
      <c r="H65" s="38"/>
    </row>
    <row r="76" spans="1:8">
      <c r="A76" s="67" t="s">
        <v>260</v>
      </c>
    </row>
    <row r="77" spans="1:8">
      <c r="A77" s="79" t="s">
        <v>278</v>
      </c>
    </row>
    <row r="78" spans="1:8">
      <c r="A78" s="79" t="s">
        <v>279</v>
      </c>
    </row>
    <row r="79" spans="1:8" ht="15.75" customHeight="1">
      <c r="A79" s="79" t="s">
        <v>261</v>
      </c>
    </row>
    <row r="80" spans="1:8" ht="15.75" customHeight="1">
      <c r="A80" s="67" t="s">
        <v>259</v>
      </c>
    </row>
    <row r="81" spans="1:8" ht="15.75" customHeight="1">
      <c r="A81" s="67"/>
    </row>
    <row r="82" spans="1:8" ht="15" customHeight="1">
      <c r="A82" s="115"/>
      <c r="B82" s="78" t="s">
        <v>211</v>
      </c>
      <c r="C82" s="78"/>
      <c r="D82" s="78" t="s">
        <v>211</v>
      </c>
    </row>
    <row r="83" spans="1:8" ht="15" customHeight="1">
      <c r="A83" s="115"/>
      <c r="B83" s="78" t="s">
        <v>212</v>
      </c>
      <c r="C83" s="78"/>
      <c r="D83" s="78" t="s">
        <v>213</v>
      </c>
    </row>
    <row r="84" spans="1:8">
      <c r="A84" s="77"/>
      <c r="E84" s="47" t="s">
        <v>250</v>
      </c>
    </row>
    <row r="85" spans="1:8">
      <c r="A85" s="76" t="s">
        <v>258</v>
      </c>
    </row>
    <row r="86" spans="1:8">
      <c r="A86" s="43" t="s">
        <v>242</v>
      </c>
      <c r="B86" s="44">
        <v>13790881</v>
      </c>
      <c r="C86" s="41"/>
      <c r="D86" s="44">
        <v>17260130</v>
      </c>
      <c r="E86" s="80" t="s">
        <v>247</v>
      </c>
      <c r="G86" s="38"/>
      <c r="H86" s="38"/>
    </row>
    <row r="87" spans="1:8">
      <c r="A87" s="43" t="s">
        <v>244</v>
      </c>
      <c r="B87" s="44"/>
      <c r="C87" s="41"/>
      <c r="D87" s="44"/>
      <c r="E87" s="80" t="s">
        <v>248</v>
      </c>
      <c r="G87" s="38"/>
      <c r="H87" s="38"/>
    </row>
    <row r="88" spans="1:8">
      <c r="A88" s="43" t="s">
        <v>245</v>
      </c>
      <c r="B88" s="44"/>
      <c r="C88" s="41"/>
      <c r="D88" s="44"/>
      <c r="E88" s="80" t="s">
        <v>248</v>
      </c>
      <c r="G88" s="38"/>
      <c r="H88" s="38"/>
    </row>
    <row r="89" spans="1:8">
      <c r="A89" s="43" t="s">
        <v>246</v>
      </c>
      <c r="B89" s="44"/>
      <c r="C89" s="41"/>
      <c r="D89" s="44"/>
      <c r="E89" s="80" t="s">
        <v>248</v>
      </c>
      <c r="G89" s="38"/>
      <c r="H89" s="38"/>
    </row>
    <row r="90" spans="1:8">
      <c r="A90" s="43" t="s">
        <v>243</v>
      </c>
      <c r="B90" s="44"/>
      <c r="C90" s="41"/>
      <c r="D90" s="44"/>
      <c r="E90" s="80" t="s">
        <v>249</v>
      </c>
      <c r="G90" s="38"/>
      <c r="H90" s="38"/>
    </row>
    <row r="91" spans="1:8">
      <c r="A91" s="76" t="s">
        <v>257</v>
      </c>
      <c r="B91" s="63">
        <v>-12150235</v>
      </c>
      <c r="C91" s="64"/>
      <c r="D91" s="63">
        <v>-14960612</v>
      </c>
    </row>
    <row r="92" spans="1:8">
      <c r="A92" s="76" t="s">
        <v>256</v>
      </c>
      <c r="B92" s="69">
        <f>SUM(B86:B91)</f>
        <v>1640646</v>
      </c>
      <c r="C92" s="69"/>
      <c r="D92" s="69">
        <f>SUM(D86:D91)</f>
        <v>2299518</v>
      </c>
    </row>
    <row r="93" spans="1:8">
      <c r="A93" s="76"/>
      <c r="B93" s="64"/>
      <c r="C93" s="64"/>
      <c r="D93" s="64"/>
    </row>
    <row r="94" spans="1:8">
      <c r="A94" s="76" t="s">
        <v>255</v>
      </c>
      <c r="B94" s="75">
        <v>-109184</v>
      </c>
      <c r="C94" s="64"/>
      <c r="D94" s="75">
        <v>-95297</v>
      </c>
    </row>
    <row r="95" spans="1:8">
      <c r="A95" s="76" t="s">
        <v>254</v>
      </c>
      <c r="B95" s="75">
        <v>-456872</v>
      </c>
      <c r="C95" s="64"/>
      <c r="D95" s="75">
        <v>-668305</v>
      </c>
    </row>
    <row r="96" spans="1:8">
      <c r="A96" s="76" t="s">
        <v>210</v>
      </c>
      <c r="B96" s="73"/>
      <c r="C96" s="73"/>
      <c r="D96" s="64"/>
    </row>
    <row r="97" spans="1:10">
      <c r="A97" s="43" t="s">
        <v>253</v>
      </c>
      <c r="B97" s="72"/>
      <c r="C97" s="73"/>
      <c r="D97" s="75"/>
    </row>
    <row r="98" spans="1:10">
      <c r="A98" s="43" t="s">
        <v>232</v>
      </c>
      <c r="B98" s="72"/>
      <c r="C98" s="73"/>
      <c r="D98" s="75"/>
      <c r="J98" s="43"/>
    </row>
    <row r="99" spans="1:10">
      <c r="A99" s="43" t="s">
        <v>231</v>
      </c>
      <c r="B99" s="72"/>
      <c r="C99" s="73"/>
      <c r="D99" s="75"/>
      <c r="J99" s="43"/>
    </row>
    <row r="100" spans="1:10">
      <c r="A100" s="43" t="s">
        <v>239</v>
      </c>
      <c r="B100" s="72"/>
      <c r="C100" s="73"/>
      <c r="D100" s="75"/>
      <c r="J100" s="43"/>
    </row>
    <row r="101" spans="1:10" ht="30">
      <c r="A101" s="43" t="s">
        <v>233</v>
      </c>
      <c r="B101" s="72"/>
      <c r="C101" s="73"/>
      <c r="D101" s="75"/>
    </row>
    <row r="102" spans="1:10">
      <c r="A102" s="43" t="s">
        <v>238</v>
      </c>
      <c r="B102" s="72"/>
      <c r="C102" s="73"/>
      <c r="D102" s="75"/>
    </row>
    <row r="103" spans="1:10">
      <c r="A103" s="43" t="s">
        <v>234</v>
      </c>
      <c r="B103" s="72"/>
      <c r="C103" s="73"/>
      <c r="D103" s="75"/>
    </row>
    <row r="104" spans="1:10">
      <c r="A104" s="76" t="s">
        <v>215</v>
      </c>
      <c r="B104" s="72"/>
      <c r="C104" s="73"/>
      <c r="D104" s="75"/>
    </row>
    <row r="105" spans="1:10">
      <c r="A105" s="76" t="s">
        <v>252</v>
      </c>
      <c r="B105" s="73"/>
      <c r="C105" s="73"/>
      <c r="D105" s="64"/>
    </row>
    <row r="106" spans="1:10">
      <c r="A106" s="43" t="s">
        <v>235</v>
      </c>
      <c r="B106" s="72"/>
      <c r="C106" s="73"/>
      <c r="D106" s="75">
        <v>208</v>
      </c>
    </row>
    <row r="107" spans="1:10">
      <c r="A107" s="43" t="s">
        <v>237</v>
      </c>
      <c r="B107" s="72"/>
      <c r="C107" s="73"/>
      <c r="D107" s="75"/>
    </row>
    <row r="108" spans="1:10">
      <c r="A108" s="43" t="s">
        <v>236</v>
      </c>
      <c r="B108" s="72"/>
      <c r="C108" s="73"/>
      <c r="D108" s="75">
        <v>-186286</v>
      </c>
    </row>
    <row r="109" spans="1:10">
      <c r="A109" s="74" t="s">
        <v>251</v>
      </c>
      <c r="B109" s="72"/>
      <c r="C109" s="73"/>
      <c r="D109" s="72"/>
    </row>
    <row r="110" spans="1:10">
      <c r="A110" s="39" t="s">
        <v>240</v>
      </c>
      <c r="B110" s="71"/>
      <c r="C110" s="48"/>
      <c r="D110" s="71"/>
    </row>
    <row r="111" spans="1:10">
      <c r="A111" s="70" t="s">
        <v>216</v>
      </c>
      <c r="B111" s="68">
        <f>SUM(B92:B110)</f>
        <v>1074590</v>
      </c>
      <c r="C111" s="69"/>
      <c r="D111" s="68">
        <f>SUM(D92:D110)</f>
        <v>1349838</v>
      </c>
      <c r="E111" s="67"/>
    </row>
    <row r="112" spans="1:10">
      <c r="A112" s="39" t="s">
        <v>26</v>
      </c>
      <c r="B112" s="66"/>
      <c r="C112" s="64"/>
      <c r="D112" s="66"/>
    </row>
    <row r="113" spans="1:4">
      <c r="A113" s="43" t="s">
        <v>217</v>
      </c>
      <c r="B113" s="65">
        <v>-161189</v>
      </c>
      <c r="C113" s="64"/>
      <c r="D113" s="65">
        <v>-202865</v>
      </c>
    </row>
    <row r="114" spans="1:4">
      <c r="A114" s="43" t="s">
        <v>218</v>
      </c>
      <c r="B114" s="65"/>
      <c r="C114" s="64"/>
      <c r="D114" s="65"/>
    </row>
    <row r="115" spans="1:4">
      <c r="A115" s="43" t="s">
        <v>226</v>
      </c>
      <c r="B115" s="63"/>
      <c r="C115" s="64"/>
      <c r="D115" s="63"/>
    </row>
    <row r="116" spans="1:4" ht="15.75" thickBot="1">
      <c r="A116" s="39" t="s">
        <v>227</v>
      </c>
      <c r="B116" s="61">
        <f>SUM(B111:B115)</f>
        <v>913401</v>
      </c>
      <c r="C116" s="62"/>
      <c r="D116" s="61">
        <f>SUM(D111:D115)</f>
        <v>1146973</v>
      </c>
    </row>
    <row r="117" spans="1:4" ht="16.5" thickTop="1" thickBot="1">
      <c r="A117" s="45"/>
      <c r="B117" s="46"/>
      <c r="C117" s="46"/>
      <c r="D117" s="46"/>
    </row>
    <row r="118" spans="1:4" ht="15.75" thickTop="1">
      <c r="A118" s="57" t="s">
        <v>228</v>
      </c>
      <c r="B118" s="42"/>
      <c r="C118" s="42"/>
      <c r="D118" s="42"/>
    </row>
    <row r="119" spans="1:4">
      <c r="A119" s="43" t="s">
        <v>221</v>
      </c>
      <c r="B119" s="60"/>
      <c r="C119" s="42"/>
      <c r="D119" s="60"/>
    </row>
    <row r="120" spans="1:4">
      <c r="A120" s="43" t="s">
        <v>222</v>
      </c>
      <c r="B120" s="60"/>
      <c r="C120" s="42"/>
      <c r="D120" s="60"/>
    </row>
    <row r="121" spans="1:4">
      <c r="A121" s="43" t="s">
        <v>223</v>
      </c>
      <c r="B121" s="60"/>
      <c r="C121" s="42"/>
      <c r="D121" s="60"/>
    </row>
    <row r="122" spans="1:4">
      <c r="A122" s="43" t="s">
        <v>224</v>
      </c>
      <c r="B122" s="60"/>
      <c r="C122" s="42"/>
      <c r="D122" s="60"/>
    </row>
    <row r="123" spans="1:4">
      <c r="A123" s="43" t="s">
        <v>214</v>
      </c>
      <c r="B123" s="60"/>
      <c r="C123" s="42"/>
      <c r="D123" s="60"/>
    </row>
    <row r="124" spans="1:4">
      <c r="A124" s="57" t="s">
        <v>229</v>
      </c>
      <c r="B124" s="58">
        <f>SUM(B119:B123)</f>
        <v>0</v>
      </c>
      <c r="C124" s="59"/>
      <c r="D124" s="58">
        <f>SUM(D119:D123)</f>
        <v>0</v>
      </c>
    </row>
    <row r="125" spans="1:4">
      <c r="A125" s="51"/>
      <c r="B125" s="52"/>
      <c r="C125" s="53"/>
      <c r="D125" s="52"/>
    </row>
    <row r="126" spans="1:4" ht="15.75" thickBot="1">
      <c r="A126" s="57" t="s">
        <v>230</v>
      </c>
      <c r="B126" s="55">
        <f>B116+B124</f>
        <v>913401</v>
      </c>
      <c r="C126" s="56"/>
      <c r="D126" s="55">
        <f>D116+D124</f>
        <v>1146973</v>
      </c>
    </row>
    <row r="127" spans="1:4" ht="15.75" thickTop="1">
      <c r="A127" s="51"/>
      <c r="B127" s="52"/>
      <c r="C127" s="53"/>
      <c r="D127" s="52"/>
    </row>
    <row r="128" spans="1:4">
      <c r="A128" s="54" t="s">
        <v>225</v>
      </c>
      <c r="B128" s="52"/>
      <c r="C128" s="53"/>
      <c r="D128" s="52"/>
    </row>
    <row r="129" spans="1:4">
      <c r="A129" s="51" t="s">
        <v>219</v>
      </c>
      <c r="B129" s="50"/>
      <c r="C129" s="40"/>
      <c r="D129" s="50"/>
    </row>
    <row r="130" spans="1:4">
      <c r="A130" s="51" t="s">
        <v>220</v>
      </c>
      <c r="B130" s="50"/>
      <c r="C130" s="40"/>
      <c r="D130" s="50"/>
    </row>
    <row r="131" spans="1:4">
      <c r="A131" s="35"/>
      <c r="B131" s="36"/>
      <c r="C131" s="36"/>
      <c r="D131" s="36"/>
    </row>
    <row r="132" spans="1:4">
      <c r="A132" s="35"/>
      <c r="B132" s="36"/>
      <c r="C132" s="36"/>
      <c r="D132" s="36"/>
    </row>
    <row r="133" spans="1:4">
      <c r="A133" s="37" t="s">
        <v>241</v>
      </c>
      <c r="B133" s="36"/>
      <c r="C133" s="36"/>
      <c r="D133" s="36"/>
    </row>
  </sheetData>
  <mergeCells count="1">
    <mergeCell ref="A82:A83"/>
  </mergeCells>
  <pageMargins left="0.7" right="0.7" top="0.75" bottom="0.75" header="0.3" footer="0.3"/>
  <pageSetup paperSize="9" orientation="portrait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2.2-Pasqyra e Perform.(funks)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2019-07-27T17:39:23Z</cp:lastPrinted>
  <dcterms:created xsi:type="dcterms:W3CDTF">2012-01-19T09:31:29Z</dcterms:created>
  <dcterms:modified xsi:type="dcterms:W3CDTF">2019-07-29T17:35:12Z</dcterms:modified>
</cp:coreProperties>
</file>