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<sst xmlns="http://schemas.openxmlformats.org/spreadsheetml/2006/main" count="520" uniqueCount="357">
  <si>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</si>
  <si>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</si>
  <si>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</si>
  <si>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</si>
  <si>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</si>
  <si>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</si>
  <si>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</si>
  <si>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</si>
  <si>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</si>
  <si>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</si>
  <si>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</si>
  <si>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</si>
  <si>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</si>
  <si>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</si>
  <si>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</si>
  <si>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</si>
  <si>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</si>
  <si>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</si>
  <si>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</si>
  <si>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</si>
  <si>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</si>
  <si>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</si>
  <si>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</si>
  <si>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</si>
  <si>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</si>
  <si>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</si>
  <si>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</si>
  <si>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</si>
  <si>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</si>
  <si>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</si>
  <si>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</si>
  <si>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</si>
  <si>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</si>
  <si>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</si>
  <si>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</si>
  <si>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</si>
  <si>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</si>
  <si>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</si>
  <si>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</si>
  <si>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</si>
  <si>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</si>
  <si>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</si>
  <si>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</si>
  <si>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</si>
  <si>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</si>
  <si>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</si>
  <si>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</si>
  <si>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</si>
  <si>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</si>
  <si>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</si>
  <si>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</si>
  <si>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</si>
  <si>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</si>
  <si>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</si>
  <si>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</si>
  <si>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</si>
  <si>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</si>
  <si>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</si>
  <si>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</si>
  <si>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</si>
  <si>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</si>
  <si>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</si>
  <si>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</si>
  <si>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</si>
  <si>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</si>
  <si>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</si>
  <si>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</si>
  <si>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</si>
  <si>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</si>
  <si>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</si>
  <si>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</si>
  <si>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</si>
  <si>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</si>
  <si>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</si>
  <si>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</si>
  <si>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</si>
  <si>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</si>
  <si>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</si>
  <si>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</si>
  <si>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</si>
  <si>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</si>
  <si>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</si>
  <si>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</si>
  <si>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</si>
  <si>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</si>
  <si>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</si>
  <si>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</si>
  <si>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</si>
  <si>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</si>
  <si>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</si>
  <si>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</si>
  <si>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</si>
  <si>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</si>
  <si>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</si>
  <si>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</si>
  <si>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</si>
  <si>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</si>
  <si>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</si>
  <si>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</si>
  <si>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</si>
  <si>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</si>
  <si>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</si>
  <si>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</si>
  <si>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</si>
  <si>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</si>
  <si>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</si>
  <si>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</si>
  <si>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</si>
  <si>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</si>
  <si>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</si>
  <si>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</si>
  <si>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</si>
  <si>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</si>
  <si>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</si>
  <si>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</si>
  <si>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</si>
  <si>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</si>
  <si>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</si>
  <si>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</si>
  <si>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</si>
  <si>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</si>
  <si>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</si>
  <si>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</si>
  <si>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</si>
  <si>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</si>
  <si>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</si>
  <si>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</si>
  <si>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</si>
  <si>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</si>
  <si>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</si>
  <si>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</si>
  <si>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</si>
  <si>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</si>
  <si>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</si>
  <si>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</si>
  <si>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</si>
  <si>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</si>
  <si>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</si>
  <si>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</si>
  <si>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</si>
  <si>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</si>
  <si>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</si>
  <si>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</si>
  <si>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</si>
  <si>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</si>
  <si>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</si>
  <si>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</si>
  <si>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</si>
  <si>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</si>
  <si>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</si>
  <si>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</si>
  <si>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</si>
  <si>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</si>
  <si>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</si>
  <si>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</si>
  <si>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</si>
  <si>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</si>
  <si>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</si>
  <si>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</si>
  <si>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</si>
  <si>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</si>
  <si>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</si>
  <si>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</si>
  <si>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</si>
  <si>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</si>
  <si>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</si>
  <si>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</si>
  <si>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</si>
  <si>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</si>
  <si>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</si>
  <si>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</si>
  <si>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</si>
  <si>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</si>
  <si>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</si>
  <si>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</si>
  <si>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</si>
  <si>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</si>
  <si>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</si>
  <si>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</si>
  <si>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</si>
  <si>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</si>
  <si>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</si>
  <si>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</si>
  <si>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</si>
  <si>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</si>
  <si>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</si>
  <si>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</si>
  <si>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</si>
  <si>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</si>
  <si>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</si>
  <si>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</si>
  <si>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</si>
  <si>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</si>
  <si>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</si>
  <si>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</si>
  <si>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</si>
  <si>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</si>
  <si>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</si>
  <si>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</si>
  <si>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</si>
  <si>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</si>
  <si>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</si>
  <si>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</si>
  <si>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</si>
  <si>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</si>
  <si>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</si>
  <si>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</si>
  <si>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</si>
  <si>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</si>
  <si>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</si>
  <si>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</si>
  <si>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</si>
  <si>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</si>
  <si>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</si>
  <si>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</si>
  <si>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</si>
  <si>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</si>
  <si>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</si>
  <si>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</si>
  <si>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</si>
  <si>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</si>
  <si>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</si>
  <si>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</si>
  <si>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</si>
  <si>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</si>
  <si>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</si>
  <si>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</si>
  <si>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</si>
  <si>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</si>
  <si>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</si>
  <si>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</si>
  <si>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</si>
  <si>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</si>
  <si>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</si>
  <si>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</si>
  <si>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</si>
  <si>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</si>
  <si>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</si>
  <si>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</si>
  <si>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</si>
  <si>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</si>
  <si>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</si>
  <si>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</si>
  <si>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</si>
  <si>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</si>
  <si>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</si>
  <si>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</si>
  <si>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</si>
  <si>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</si>
  <si>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</si>
  <si>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</si>
  <si>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</si>
  <si>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</si>
  <si>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</si>
  <si>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</si>
  <si>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</si>
  <si>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</si>
  <si>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</si>
  <si>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</si>
  <si>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</si>
  <si>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</si>
  <si>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</si>
  <si>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</si>
  <si>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</si>
  <si>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</si>
  <si>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</si>
  <si>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</si>
  <si>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</si>
  <si>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K23326401F</t>
  </si>
  <si>
    <t>Lek</t>
  </si>
  <si>
    <t xml:space="preserve">emri F.K.APOLLONIA SHA </t>
  </si>
  <si>
    <t>emri nga F.K.Apollonia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</si>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</sst>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24" sqref="A24"/>
    </sheetView>
  </sheetViews>
  <sheetFormatPr defaultColWidth="9.140625"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239</v>
      </c>
    </row>
    <row r="2" spans="1:5">
      <c r="A2" s="50" t="s">
        <v>271</v>
      </c>
    </row>
    <row r="3" spans="1:5">
      <c r="A3" s="50" t="s">
        <v>268</v>
      </c>
    </row>
    <row r="4" spans="1:5">
      <c r="A4" s="50" t="s">
        <v>269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698832</v>
      </c>
      <c r="C11" s="89"/>
      <c r="D11" s="88">
        <v>263200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73750453</v>
      </c>
      <c r="C18" s="89"/>
      <c r="D18" s="88">
        <v>48734870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11480479</v>
      </c>
      <c r="C21" s="89"/>
      <c r="D21" s="88">
        <v>10857176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6149350</v>
      </c>
      <c r="C24" s="89"/>
      <c r="D24" s="88">
        <v>6149350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92079114</v>
      </c>
      <c r="C33" s="93"/>
      <c r="D33" s="92">
        <f>SUM(D11:D32)</f>
        <v>66004596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169182265</v>
      </c>
      <c r="C44" s="89"/>
      <c r="D44" s="88">
        <v>169133315</v>
      </c>
      <c r="E44" s="42"/>
    </row>
    <row r="45" spans="1:5">
      <c r="A45" s="63" t="s">
        <v>307</v>
      </c>
      <c r="B45" s="88">
        <v>7803125</v>
      </c>
      <c r="C45" s="89"/>
      <c r="D45" s="88">
        <v>9821200</v>
      </c>
      <c r="E45" s="42"/>
    </row>
    <row r="46" spans="1:5">
      <c r="A46" s="63" t="s">
        <v>308</v>
      </c>
      <c r="B46" s="88"/>
      <c r="C46" s="89"/>
      <c r="D46" s="88"/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>
        <v>24420</v>
      </c>
      <c r="C53" s="89"/>
      <c r="D53" s="88">
        <v>24420</v>
      </c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177009810</v>
      </c>
      <c r="C55" s="93"/>
      <c r="D55" s="92">
        <f>SUM(D37:D54)</f>
        <v>178978935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269088924</v>
      </c>
      <c r="C57" s="96"/>
      <c r="D57" s="95">
        <f>D55+D33</f>
        <v>244983531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31886323</v>
      </c>
      <c r="C65" s="89"/>
      <c r="D65" s="88">
        <v>79150367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14165879</v>
      </c>
      <c r="C69" s="89"/>
      <c r="D69" s="88">
        <v>20425715</v>
      </c>
      <c r="E69" s="42"/>
    </row>
    <row r="70" spans="1:5">
      <c r="A70" s="63" t="s">
        <v>329</v>
      </c>
      <c r="B70" s="88">
        <v>6513507</v>
      </c>
      <c r="C70" s="89"/>
      <c r="D70" s="88">
        <v>1522157</v>
      </c>
      <c r="E70" s="42"/>
    </row>
    <row r="71" spans="1:5">
      <c r="A71" s="63" t="s">
        <v>330</v>
      </c>
      <c r="B71" s="88">
        <v>64391076</v>
      </c>
      <c r="C71" s="89"/>
      <c r="D71" s="88">
        <v>52414621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116956785</v>
      </c>
      <c r="C75" s="93"/>
      <c r="D75" s="92">
        <f>SUM(D62:D74)</f>
        <v>153512860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116956785</v>
      </c>
      <c r="C94" s="96"/>
      <c r="D94" s="98">
        <f>D75+D92</f>
        <v>153512860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619200000</v>
      </c>
      <c r="C97" s="89"/>
      <c r="D97" s="88">
        <v>557200000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/>
      <c r="C101" s="89"/>
      <c r="D101" s="88"/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-465729328</v>
      </c>
      <c r="C105" s="99"/>
      <c r="D105" s="88">
        <v>-451318186</v>
      </c>
      <c r="E105" s="42"/>
    </row>
    <row r="106" spans="1:5">
      <c r="A106" s="45" t="s">
        <v>350</v>
      </c>
      <c r="B106" s="88">
        <v>-1338533</v>
      </c>
      <c r="C106" s="89"/>
      <c r="D106" s="88">
        <v>-14411143</v>
      </c>
      <c r="E106" s="42"/>
    </row>
    <row r="107" spans="1:5" ht="18" customHeight="1">
      <c r="A107" s="45" t="s">
        <v>351</v>
      </c>
      <c r="B107" s="100">
        <f>SUM(B97:B106)</f>
        <v>152132139</v>
      </c>
      <c r="C107" s="101"/>
      <c r="D107" s="100">
        <f>SUM(D97:D106)</f>
        <v>91470671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152132139</v>
      </c>
      <c r="C109" s="96"/>
      <c r="D109" s="98">
        <f>SUM(D107:D108)</f>
        <v>91470671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269088924</v>
      </c>
      <c r="C111" s="96"/>
      <c r="D111" s="95">
        <f>D94+D109</f>
        <v>244983531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>
        <v>5298502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29215529</v>
      </c>
      <c r="C14" s="52"/>
      <c r="D14" s="64">
        <v>13888778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-3547711</v>
      </c>
      <c r="C19" s="52"/>
      <c r="D19" s="64">
        <v>-4483960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-23255151</v>
      </c>
      <c r="C22" s="52"/>
      <c r="D22" s="64">
        <v>-21114496</v>
      </c>
      <c r="E22" s="51"/>
      <c r="F22" s="42"/>
    </row>
    <row r="23" spans="1:6">
      <c r="A23" s="63" t="s">
        <v>246</v>
      </c>
      <c r="B23" s="64">
        <v>-3797009</v>
      </c>
      <c r="C23" s="52"/>
      <c r="D23" s="64">
        <v>-3518553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-1969124</v>
      </c>
      <c r="C26" s="52"/>
      <c r="D26" s="64">
        <v>-1083175</v>
      </c>
      <c r="E26" s="51"/>
      <c r="F26" s="42"/>
    </row>
    <row r="27" spans="1:6">
      <c r="A27" s="45" t="s">
        <v>221</v>
      </c>
      <c r="B27" s="64">
        <v>-11289861</v>
      </c>
      <c r="C27" s="52"/>
      <c r="D27" s="64">
        <v>-4882144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8006292</v>
      </c>
      <c r="C39" s="52"/>
      <c r="D39" s="64">
        <v>6782407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-1338533</v>
      </c>
      <c r="C42" s="55"/>
      <c r="D42" s="54">
        <f>SUM(D9:D41)</f>
        <v>-14411143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-1338533</v>
      </c>
      <c r="C47" s="58"/>
      <c r="D47" s="67">
        <f>SUM(D42:D46)</f>
        <v>-14411143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-1338533</v>
      </c>
      <c r="C57" s="77"/>
      <c r="D57" s="76">
        <f>D47+D55</f>
        <v>-14411143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2021-07-31T08:14:19Z</dcterms:modified>
</cp:coreProperties>
</file>