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75" i="17" l="1"/>
  <c r="D107" l="1"/>
  <c r="D109" s="1"/>
  <c r="B107"/>
  <c r="B109" s="1"/>
  <c r="D92"/>
  <c r="B92"/>
  <c r="D75"/>
  <c r="D94" s="1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<sst xmlns="http://schemas.openxmlformats.org/spreadsheetml/2006/main" count="520" uniqueCount="356">
  <si>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</si>
  <si>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</si>
  <si>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</si>
  <si>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</si>
  <si>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</si>
  <si>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</si>
  <si>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</si>
  <si>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</si>
  <si>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</si>
  <si>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</si>
  <si>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</si>
  <si>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</si>
  <si>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</si>
  <si>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</si>
  <si>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</si>
  <si>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</si>
  <si>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</si>
  <si>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</si>
  <si>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</si>
  <si>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</si>
  <si>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</si>
  <si>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</si>
  <si>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</si>
  <si>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</si>
  <si>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</si>
  <si>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</si>
  <si>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</si>
  <si>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</si>
  <si>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</si>
  <si>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</si>
  <si>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</si>
  <si>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</si>
  <si>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</si>
  <si>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</si>
  <si>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</si>
  <si>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</si>
  <si>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</si>
  <si>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</si>
  <si>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</si>
  <si>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</si>
  <si>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</si>
  <si>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</si>
  <si>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</si>
  <si>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</si>
  <si>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</si>
  <si>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</si>
  <si>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</si>
  <si>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</si>
  <si>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</si>
  <si>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</si>
  <si>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</si>
  <si>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</si>
  <si>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</si>
  <si>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</si>
  <si>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</si>
  <si>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</si>
  <si>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</si>
  <si>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</si>
  <si>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</si>
  <si>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</si>
  <si>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</si>
  <si>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</si>
  <si>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</si>
  <si>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</si>
  <si>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</si>
  <si>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</si>
  <si>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</si>
  <si>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</si>
  <si>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</si>
  <si>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</si>
  <si>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</si>
  <si>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</si>
  <si>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</si>
  <si>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</si>
  <si>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</si>
  <si>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</si>
  <si>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</si>
  <si>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</si>
  <si>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</si>
  <si>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</si>
  <si>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</si>
  <si>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</si>
  <si>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</si>
  <si>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</si>
  <si>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</si>
  <si>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</si>
  <si>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</si>
  <si>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</si>
  <si>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</si>
  <si>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</si>
  <si>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</si>
  <si>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</si>
  <si>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</si>
  <si>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</si>
  <si>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</si>
  <si>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</si>
  <si>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</si>
  <si>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</si>
  <si>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</si>
  <si>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</si>
  <si>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</si>
  <si>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</si>
  <si>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</si>
  <si>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</si>
  <si>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</si>
  <si>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</si>
  <si>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</si>
  <si>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</si>
  <si>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</si>
  <si>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</si>
  <si>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</si>
  <si>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</si>
  <si>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</si>
  <si>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</si>
  <si>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</si>
  <si>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</si>
  <si>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</si>
  <si>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</si>
  <si>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</si>
  <si>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</si>
  <si>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</si>
  <si>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</si>
  <si>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</si>
  <si>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</si>
  <si>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</si>
  <si>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</si>
  <si>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</si>
  <si>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</si>
  <si>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</si>
  <si>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</si>
  <si>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</si>
  <si>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</si>
  <si>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</si>
  <si>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</si>
  <si>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</si>
  <si>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</si>
  <si>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</si>
  <si>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</si>
  <si>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</si>
  <si>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</si>
  <si>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</si>
  <si>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</si>
  <si>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</si>
  <si>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</si>
  <si>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</si>
  <si>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</si>
  <si>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</si>
  <si>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</si>
  <si>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</si>
  <si>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</si>
  <si>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</si>
  <si>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</si>
  <si>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</si>
  <si>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</si>
  <si>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</si>
  <si>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</si>
  <si>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</si>
  <si>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</si>
  <si>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</si>
  <si>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</si>
  <si>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</si>
  <si>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</si>
  <si>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</si>
  <si>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</si>
  <si>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</si>
  <si>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</si>
  <si>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</si>
  <si>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</si>
  <si>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</si>
  <si>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</si>
  <si>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</si>
  <si>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</si>
  <si>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</si>
  <si>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</si>
  <si>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</si>
  <si>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</si>
  <si>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</si>
  <si>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</si>
  <si>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</si>
  <si>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</si>
  <si>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</si>
  <si>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</si>
  <si>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</si>
  <si>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</si>
  <si>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</si>
  <si>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</si>
  <si>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</si>
  <si>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</si>
  <si>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</si>
  <si>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</si>
  <si>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</si>
  <si>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</si>
  <si>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</si>
  <si>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</si>
  <si>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</si>
  <si>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</si>
  <si>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</si>
  <si>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</si>
  <si>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</si>
  <si>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</si>
  <si>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</si>
  <si>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</si>
  <si>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</si>
  <si>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</si>
  <si>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</si>
  <si>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</si>
  <si>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</si>
  <si>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</si>
  <si>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</si>
  <si>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</si>
  <si>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</si>
  <si>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</si>
  <si>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</si>
  <si>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</si>
  <si>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</si>
  <si>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</si>
  <si>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</si>
  <si>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</si>
  <si>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</si>
  <si>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</si>
  <si>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</si>
  <si>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</si>
  <si>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</si>
  <si>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</si>
  <si>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</si>
  <si>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</si>
  <si>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</si>
  <si>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</si>
  <si>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</si>
  <si>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</si>
  <si>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</si>
  <si>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</si>
  <si>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</si>
  <si>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</si>
  <si>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</si>
  <si>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</si>
  <si>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</si>
  <si>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</si>
  <si>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</si>
  <si>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</si>
  <si>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</si>
  <si>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</si>
  <si>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</si>
  <si>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</si>
  <si>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</si>
  <si>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</si>
  <si>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</si>
  <si>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</si>
  <si>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</si>
  <si>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</si>
  <si>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</si>
  <si>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</si>
  <si>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</si>
  <si>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</si>
  <si>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</si>
  <si>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</si>
  <si>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</si>
  <si>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</si>
  <si>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</si>
  <si>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</si>
  <si>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</si>
  <si>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</si>
  <si>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</si>
  <si>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</si>
  <si>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</si>
  <si>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</si>
  <si>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</si>
  <si>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</si>
  <si>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</si>
  <si>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</si>
  <si>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</si>
  <si>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</si>
  <si>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</si>
  <si>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</si>
  <si>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</si>
  <si>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</si>
  <si>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</si>
  <si>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</si>
  <si>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</si>
  <si>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</si>
  <si>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</si>
  <si>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</si>
  <si>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</si>
  <si>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</si>
  <si>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</si>
  <si>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</si>
  <si>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</si>
  <si>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</si>
  <si>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</si>
  <si>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</si>
  <si>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</si>
  <si>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</si>
  <si>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</si>
  <si>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</si>
  <si>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</si>
  <si>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</si>
  <si>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</si>
  <si>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 2018</t>
  </si>
  <si>
    <t>Lek</t>
  </si>
  <si>
    <t>Klubi Shumesportesh Apollonia sha</t>
  </si>
  <si>
    <t>NIPT L82816405H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</si>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</sst>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9" sqref="A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856144</v>
      </c>
      <c r="C11" s="53"/>
      <c r="D11" s="65"/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519448</v>
      </c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1375592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428528144</v>
      </c>
      <c r="C44" s="53"/>
      <c r="D44" s="65"/>
      <c r="E44" s="41"/>
    </row>
    <row r="45" spans="1:5">
      <c r="A45" s="66" t="s">
        <v>287</v>
      </c>
      <c r="B45" s="65"/>
      <c r="C45" s="53"/>
      <c r="D45" s="65"/>
      <c r="E45" s="41"/>
    </row>
    <row r="46" spans="1:5">
      <c r="A46" s="66" t="s">
        <v>288</v>
      </c>
      <c r="B46" s="65">
        <v>99840</v>
      </c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428627984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430003576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80365</v>
      </c>
      <c r="C65" s="53"/>
      <c r="D65" s="65"/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1561807</v>
      </c>
      <c r="C69" s="53"/>
      <c r="D69" s="65"/>
      <c r="E69" s="41"/>
    </row>
    <row r="70" spans="1:5">
      <c r="A70" s="66" t="s">
        <v>266</v>
      </c>
      <c r="B70" s="65">
        <v>68678</v>
      </c>
      <c r="C70" s="53"/>
      <c r="D70" s="65"/>
      <c r="E70" s="41"/>
    </row>
    <row r="71" spans="1:5">
      <c r="A71" s="66" t="s">
        <v>250</v>
      </c>
      <c r="B71" s="65">
        <v>1000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1711850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1711850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433335444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-5043718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428291726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428291726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430003576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299</v>
      </c>
      <c r="F2" s="41"/>
    </row>
    <row r="3" spans="1:6">
      <c r="A3" s="60" t="s">
        <v>300</v>
      </c>
      <c r="F3" s="41"/>
    </row>
    <row r="4" spans="1:6">
      <c r="A4" s="60" t="s">
        <v>298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15500000</v>
      </c>
      <c r="C10" s="78"/>
      <c r="D10" s="80"/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/>
      <c r="C14" s="78"/>
      <c r="D14" s="80"/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-424716</v>
      </c>
      <c r="C19" s="78"/>
      <c r="D19" s="80"/>
      <c r="E19" s="77"/>
      <c r="F19" s="41"/>
    </row>
    <row r="20" spans="1:6">
      <c r="A20" s="66" t="s">
        <v>316</v>
      </c>
      <c r="B20" s="80"/>
      <c r="C20" s="78"/>
      <c r="D20" s="80"/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-6127663</v>
      </c>
      <c r="C22" s="78"/>
      <c r="D22" s="80"/>
      <c r="E22" s="77"/>
      <c r="F22" s="41"/>
    </row>
    <row r="23" spans="1:6">
      <c r="A23" s="66" t="s">
        <v>319</v>
      </c>
      <c r="B23" s="80">
        <v>-1064127</v>
      </c>
      <c r="C23" s="78"/>
      <c r="D23" s="80"/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>
        <v>-4807300</v>
      </c>
      <c r="C25" s="78"/>
      <c r="D25" s="80"/>
      <c r="E25" s="77"/>
      <c r="F25" s="41"/>
    </row>
    <row r="26" spans="1:6">
      <c r="A26" s="49" t="s">
        <v>322</v>
      </c>
      <c r="B26" s="80"/>
      <c r="C26" s="78"/>
      <c r="D26" s="80"/>
      <c r="E26" s="77"/>
      <c r="F26" s="41"/>
    </row>
    <row r="27" spans="1:6">
      <c r="A27" s="49" t="s">
        <v>323</v>
      </c>
      <c r="B27" s="80">
        <v>-8119912</v>
      </c>
      <c r="C27" s="78"/>
      <c r="D27" s="80"/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/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-5043718</v>
      </c>
      <c r="C42" s="85"/>
      <c r="D42" s="84">
        <f>SUM(D9:D41)</f>
        <v>0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>
        <v>0</v>
      </c>
      <c r="C44" s="78"/>
      <c r="D44" s="80">
        <v>0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-5043718</v>
      </c>
      <c r="C47" s="86"/>
      <c r="D47" s="87">
        <f>SUM(D42:D46)</f>
        <v>0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-5043718</v>
      </c>
      <c r="C57" s="104"/>
      <c r="D57" s="103">
        <f>D47+D55</f>
        <v>0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2021-07-31T09:40:52Z</dcterms:modified>
</cp:coreProperties>
</file>