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ilance\Bilance 2020\ASG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  <c r="M25" i="1"/>
  <c r="M11" i="1"/>
  <c r="M20" i="1"/>
  <c r="N6" i="1"/>
  <c r="M19" i="1"/>
  <c r="N25" i="1"/>
  <c r="N17" i="1"/>
  <c r="N10" i="1"/>
  <c r="M26" i="1"/>
  <c r="M27" i="1"/>
  <c r="M7" i="1"/>
  <c r="N15" i="1"/>
  <c r="N23" i="1"/>
  <c r="M17" i="1"/>
  <c r="M13" i="1"/>
  <c r="N12" i="1"/>
  <c r="N26" i="1"/>
  <c r="N21" i="1"/>
  <c r="M9" i="1"/>
  <c r="N24" i="1"/>
  <c r="N7" i="1"/>
  <c r="N20" i="1"/>
  <c r="N22" i="1"/>
  <c r="M22" i="1"/>
  <c r="N13" i="1"/>
  <c r="N18" i="1"/>
  <c r="M8" i="1"/>
  <c r="N9" i="1"/>
  <c r="N27" i="1"/>
  <c r="N11" i="1"/>
  <c r="N14" i="1"/>
  <c r="M16" i="1"/>
  <c r="N8" i="1"/>
  <c r="M12" i="1"/>
  <c r="M14" i="1"/>
  <c r="M18" i="1"/>
  <c r="M6" i="1"/>
  <c r="M10" i="1"/>
  <c r="N16" i="1"/>
  <c r="M15" i="1"/>
  <c r="M23" i="1"/>
  <c r="M21" i="1"/>
  <c r="N19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<sst xmlns="http://schemas.openxmlformats.org/spreadsheetml/2006/main" count="28" uniqueCount="27">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</sst>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4" sqref="E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30019983</v>
      </c>
      <c r="C6">
        <v>139560713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25">
      <c r="A10" s="10" t="s">
        <v>15</v>
      </c>
      <c r="B10" s="9">
        <v>-21697106</v>
      </c>
      <c r="C10" s="1">
        <v>-120829412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25">
      <c r="A12" s="10" t="s">
        <v>13</v>
      </c>
      <c r="B12" s="16">
        <f>SUM(B13:B14)</f>
        <v>-2062747</v>
      </c>
      <c r="C12" s="16">
        <f>SUM(C13:C14)</f>
        <v>-2290717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25">
      <c r="A13" s="15" t="s">
        <v>12</v>
      </c>
      <c r="B13" s="9">
        <v>-1767575</v>
      </c>
      <c r="C13" s="1">
        <v>-1962910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25">
      <c r="A14" s="15" t="s">
        <v>11</v>
      </c>
      <c r="B14" s="9">
        <v>-295172</v>
      </c>
      <c r="C14" s="1">
        <v>-327807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25">
      <c r="A15" s="10" t="s">
        <v>10</v>
      </c>
      <c r="B15" s="14">
        <v>-23579</v>
      </c>
      <c r="C15" s="1">
        <v>-16665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25">
      <c r="A16" s="10" t="s">
        <v>9</v>
      </c>
      <c r="B16" s="14">
        <v>-879680</v>
      </c>
      <c r="C16" s="1">
        <v>-1027602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25">
      <c r="A17" s="11" t="s">
        <v>8</v>
      </c>
      <c r="B17" s="7">
        <f>SUM(B6:B12,B15:B16)</f>
        <v>5356871</v>
      </c>
      <c r="C17" s="7">
        <f>SUM(C6:C12,C15:C16)</f>
        <v>15396317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25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25">
      <c r="A22" s="10" t="s">
        <v>4</v>
      </c>
      <c r="B22" s="9">
        <v>-2420720</v>
      </c>
      <c r="C22" s="1">
        <v>-286706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25">
      <c r="A23" s="8" t="s">
        <v>3</v>
      </c>
      <c r="B23" s="7">
        <f>SUM(B20:B22)</f>
        <v>-2420720</v>
      </c>
      <c r="C23" s="7">
        <f t="shared" ref="C23" si="0">SUM(C20:C22)</f>
        <v>-286706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.75" thickBot="1" x14ac:dyDescent="0.3">
      <c r="A25" s="3" t="s">
        <v>2</v>
      </c>
      <c r="B25" s="6">
        <f>B17+B23</f>
        <v>2936151</v>
      </c>
      <c r="C25" s="6">
        <f t="shared" ref="C25" si="1">C17+C23</f>
        <v>15109611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25">
      <c r="A26" s="5" t="s">
        <v>1</v>
      </c>
      <c r="B26" s="4">
        <v>-440457</v>
      </c>
      <c r="C26" s="1">
        <v>-2270126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 x14ac:dyDescent="0.3">
      <c r="A27" s="3" t="s">
        <v>0</v>
      </c>
      <c r="B27" s="2">
        <f>B25+B26</f>
        <v>2495694</v>
      </c>
      <c r="C27" s="2">
        <f t="shared" ref="C27" si="2">C25+C26</f>
        <v>12839485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2021-07-17T12:06:00Z</dcterms:modified>
</cp:coreProperties>
</file>