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<sst xmlns="http://schemas.openxmlformats.org/spreadsheetml/2006/main" count="414" uniqueCount="271">
  <si>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</si>
  <si>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</si>
  <si>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</si>
  <si>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</si>
  <si>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</si>
  <si>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</si>
  <si>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</si>
  <si>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</si>
  <si>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</si>
  <si>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</si>
  <si>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</si>
  <si>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</si>
  <si>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</si>
  <si>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</si>
  <si>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</si>
  <si>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</si>
  <si>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</si>
  <si>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</si>
  <si>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</si>
  <si>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</si>
  <si>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</si>
  <si>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</si>
  <si>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</si>
  <si>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</si>
  <si>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</si>
  <si>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</si>
  <si>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</si>
  <si>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</si>
  <si>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</si>
  <si>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</si>
  <si>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</si>
  <si>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</si>
  <si>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</si>
  <si>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</si>
  <si>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</si>
  <si>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</si>
  <si>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</si>
  <si>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</si>
  <si>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</si>
  <si>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</si>
  <si>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</si>
  <si>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</si>
  <si>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</si>
  <si>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</si>
  <si>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</si>
  <si>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</si>
  <si>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</si>
  <si>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</si>
  <si>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</si>
  <si>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</si>
  <si>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</si>
  <si>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</si>
  <si>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</si>
  <si>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</si>
  <si>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</si>
  <si>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</si>
  <si>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</si>
  <si>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</si>
  <si>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</si>
  <si>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</si>
  <si>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</si>
  <si>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</si>
  <si>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</si>
  <si>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</si>
  <si>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</si>
  <si>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</si>
  <si>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</si>
  <si>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</si>
  <si>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</si>
  <si>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</si>
  <si>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</si>
  <si>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</si>
  <si>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</si>
  <si>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</si>
  <si>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</si>
  <si>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</si>
  <si>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</si>
  <si>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</si>
  <si>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</si>
  <si>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</si>
  <si>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</si>
  <si>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</si>
  <si>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</si>
  <si>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</si>
  <si>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</si>
  <si>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</si>
  <si>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</si>
  <si>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</si>
  <si>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</si>
  <si>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</si>
  <si>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</si>
  <si>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</si>
  <si>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</si>
  <si>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</si>
  <si>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</si>
  <si>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</si>
  <si>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</si>
  <si>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</si>
  <si>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</si>
  <si>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</si>
  <si>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</si>
  <si>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</si>
  <si>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</si>
  <si>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</si>
  <si>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</si>
  <si>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</si>
  <si>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</si>
  <si>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</si>
  <si>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</si>
  <si>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</si>
  <si>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</si>
  <si>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</si>
  <si>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</si>
  <si>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</si>
  <si>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</si>
  <si>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</si>
  <si>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</si>
  <si>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</si>
  <si>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</si>
  <si>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</si>
  <si>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</si>
  <si>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</si>
  <si>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</si>
  <si>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</si>
  <si>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</si>
  <si>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</si>
  <si>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</si>
  <si>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</si>
  <si>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</si>
  <si>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</si>
  <si>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</si>
  <si>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</si>
  <si>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</si>
  <si>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</si>
  <si>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</si>
  <si>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</si>
  <si>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</si>
  <si>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</si>
  <si>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</si>
  <si>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</si>
  <si>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</si>
  <si>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</si>
  <si>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</si>
  <si>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</si>
  <si>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</si>
  <si>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</si>
  <si>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</si>
  <si>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</si>
  <si>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</si>
  <si>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</si>
  <si>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</si>
  <si>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</si>
  <si>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</si>
  <si>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</si>
  <si>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</si>
  <si>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</si>
  <si>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</si>
  <si>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</si>
  <si>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</si>
  <si>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</si>
  <si>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</si>
  <si>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</si>
  <si>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</si>
  <si>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</si>
  <si>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</si>
  <si>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</si>
  <si>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</si>
  <si>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</si>
  <si>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</si>
  <si>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</si>
  <si>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</si>
  <si>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</si>
  <si>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</si>
  <si>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</si>
  <si>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</si>
  <si>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</si>
  <si>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</si>
  <si>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</si>
  <si>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</si>
  <si>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</si>
  <si>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</si>
  <si>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</si>
  <si>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</si>
  <si>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</si>
  <si>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</si>
  <si>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</si>
  <si>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</si>
  <si>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</si>
  <si>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</si>
  <si>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</si>
  <si>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</si>
  <si>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</si>
  <si>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</si>
  <si>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</si>
  <si>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</si>
  <si>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</si>
  <si>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</si>
  <si>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</si>
  <si>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</si>
  <si>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</si>
  <si>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</si>
  <si>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</si>
  <si>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</si>
  <si>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</si>
  <si>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</si>
  <si>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</si>
  <si>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</si>
  <si>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</si>
  <si>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</si>
  <si>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</si>
  <si>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</si>
  <si>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</si>
  <si>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</si>
  <si>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</si>
  <si>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</si>
  <si>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</si>
  <si>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</si>
  <si>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</si>
  <si>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</si>
  <si>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</si>
  <si>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</si>
  <si>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</si>
  <si>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</si>
  <si>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</si>
  <si>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</si>
  <si>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</si>
  <si>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</si>
  <si>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</si>
  <si>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</si>
  <si>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</si>
  <si>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</si>
  <si>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</si>
  <si>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</si>
  <si>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</si>
  <si>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</si>
  <si>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</si>
  <si>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</si>
  <si>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</si>
  <si>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</si>
  <si>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</si>
  <si>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</si>
  <si>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</si>
  <si>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</si>
  <si>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</si>
  <si>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</si>
  <si>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</si>
  <si>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</si>
  <si>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</si>
  <si>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</si>
  <si>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</si>
  <si>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</si>
  <si>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</si>
  <si>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</si>
  <si>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</si>
  <si>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</si>
  <si>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</si>
  <si>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</si>
  <si>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</si>
  <si>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</si>
  <si>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</si>
  <si>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</si>
  <si>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</si>
  <si>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</si>
  <si>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</si>
  <si>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</si>
  <si>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</si>
  <si>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</si>
  <si>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</si>
  <si>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"Magic Elektrik" Sh.P.K</t>
  </si>
  <si>
    <t>Nipt: L11421506C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</si>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</sst>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6" sqref="A6"/>
    </sheetView>
  </sheetViews>
  <sheetFormatPr defaultColWidth="9.109375" defaultRowHeight="13.8"/>
  <cols>
    <col min="1" max="1" width="78.332031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82"/>
    </row>
    <row r="8" spans="1:6" ht="14.4">
      <c r="A8" s="48"/>
      <c r="B8" s="44"/>
      <c r="C8" s="46"/>
      <c r="D8" s="44"/>
      <c r="E8" s="56"/>
      <c r="F8" s="8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4" t="s">
        <v>264</v>
      </c>
    </row>
    <row r="11" spans="1:6">
      <c r="A11" s="63" t="s">
        <v>261</v>
      </c>
      <c r="B11" s="64">
        <v>27104202</v>
      </c>
      <c r="C11" s="52"/>
      <c r="D11" s="64">
        <v>20293907</v>
      </c>
      <c r="E11" s="51"/>
      <c r="F11" s="84" t="s">
        <v>265</v>
      </c>
    </row>
    <row r="12" spans="1:6">
      <c r="A12" s="63" t="s">
        <v>262</v>
      </c>
      <c r="B12" s="64">
        <v>12759805</v>
      </c>
      <c r="C12" s="52"/>
      <c r="D12" s="64">
        <v>10827043</v>
      </c>
      <c r="E12" s="51"/>
      <c r="F12" s="84" t="s">
        <v>265</v>
      </c>
    </row>
    <row r="13" spans="1:6">
      <c r="A13" s="63" t="s">
        <v>263</v>
      </c>
      <c r="B13" s="64"/>
      <c r="C13" s="52"/>
      <c r="D13" s="64"/>
      <c r="E13" s="51"/>
      <c r="F13" s="84" t="s">
        <v>265</v>
      </c>
    </row>
    <row r="14" spans="1:6">
      <c r="A14" s="63" t="s">
        <v>260</v>
      </c>
      <c r="B14" s="64"/>
      <c r="C14" s="52"/>
      <c r="D14" s="64"/>
      <c r="E14" s="51"/>
      <c r="F14" s="84" t="s">
        <v>266</v>
      </c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8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-28063437</v>
      </c>
      <c r="C20" s="52"/>
      <c r="D20" s="64">
        <v>-21222755</v>
      </c>
      <c r="E20" s="51"/>
      <c r="F20" s="42"/>
    </row>
    <row r="21" spans="1:6">
      <c r="A21" s="45" t="s">
        <v>237</v>
      </c>
      <c r="B21" s="51">
        <v>-2674220</v>
      </c>
      <c r="C21" s="52"/>
      <c r="D21" s="51">
        <v>-1945412</v>
      </c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-5175341</v>
      </c>
      <c r="C23" s="52"/>
      <c r="D23" s="64">
        <v>-5066179</v>
      </c>
      <c r="E23" s="51"/>
      <c r="F23" s="42"/>
    </row>
    <row r="24" spans="1:6">
      <c r="A24" s="63" t="s">
        <v>248</v>
      </c>
      <c r="B24" s="64">
        <v>-867804</v>
      </c>
      <c r="C24" s="52"/>
      <c r="D24" s="64">
        <v>-812648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-685527</v>
      </c>
      <c r="C27" s="52"/>
      <c r="D27" s="64">
        <v>-787266</v>
      </c>
      <c r="E27" s="51"/>
      <c r="F27" s="42"/>
    </row>
    <row r="28" spans="1:6">
      <c r="A28" s="45" t="s">
        <v>210</v>
      </c>
      <c r="B28" s="51">
        <v>-5056</v>
      </c>
      <c r="C28" s="52"/>
      <c r="D28" s="51">
        <v>-29657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2392622</v>
      </c>
      <c r="C42" s="55"/>
      <c r="D42" s="54">
        <f>SUM(D9:D41)</f>
        <v>1257033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-358753</v>
      </c>
      <c r="C44" s="52"/>
      <c r="D44" s="64">
        <v>-193615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2033869</v>
      </c>
      <c r="C47" s="58"/>
      <c r="D47" s="67">
        <f>SUM(D42:D46)</f>
        <v>1063418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-5990</v>
      </c>
      <c r="C50" s="53"/>
      <c r="D50" s="65">
        <v>4076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-5990</v>
      </c>
      <c r="C55" s="72"/>
      <c r="D55" s="71">
        <f>SUM(D50:D54)</f>
        <v>4076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2027879</v>
      </c>
      <c r="C57" s="77"/>
      <c r="D57" s="76">
        <f>D47+D55</f>
        <v>1067494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CC7B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2021-03-28T18:58:14Z</dcterms:modified>
</cp:coreProperties>
</file>