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ktfileserver\Fin_Cont_Folder\Emirjona\12. pasqyra 2021\QKB\punimi per deklarimin 2020\deklarimi 2020\"/>
    </mc:Choice>
  </mc:AlternateContent>
  <xr:revisionPtr revIDLastSave="0" documentId="13_ncr:1_{7CBC570B-24F9-4407-BE04-54F4FB6C828D}" xr6:coauthVersionLast="36" xr6:coauthVersionMax="36" xr10:uidLastSave="{00000000-0000-0000-0000-000000000000}"/>
  <bookViews>
    <workbookView xWindow="0" yWindow="0" windowWidth="28800" windowHeight="11325" tabRatio="883" xr2:uid="{00000000-000D-0000-FFFF-FFFF00000000}"/>
  </bookViews>
  <sheets>
    <sheet name="2.Pozicioni Financi-Bank-sig" sheetId="21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A">#REF!</definedName>
    <definedName name="_xlnm.Print_Area" localSheetId="0">'2.Pozicioni Financi-Bank-sig'!$A$1:$D$54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'2.Pozicioni Financi-Bank-sig'!#REF!,'2.Pozicioni Financi-Bank-sig'!#REF!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8" i="21" l="1"/>
  <c r="D50" i="21" l="1"/>
  <c r="B42" i="21"/>
  <c r="D25" i="21"/>
  <c r="B25" i="21"/>
  <c r="B48" i="21" l="1"/>
  <c r="B50" i="21" s="1"/>
  <c r="B52" i="21" s="1"/>
  <c r="B53" i="21" s="1"/>
  <c r="D42" i="21"/>
  <c r="D52" i="21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53" i="21" l="1"/>
  <c r="G97" i="11"/>
  <c r="G99" i="11" s="1"/>
  <c r="G100" i="11" s="1"/>
</calcChain>
</file>

<file path=xl/sharedStrings.xml><?xml version="1.0" encoding="utf-8"?>
<sst xmlns="http://schemas.openxmlformats.org/spreadsheetml/2006/main" count="401" uniqueCount="261">
  <si>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</si>
  <si>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</si>
  <si>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</si>
  <si>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</si>
  <si>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</si>
  <si>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</si>
  <si>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</si>
  <si>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</si>
  <si>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</si>
  <si>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</si>
  <si>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</si>
  <si>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</si>
  <si>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</si>
  <si>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</si>
  <si>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</si>
  <si>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</si>
  <si>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</si>
  <si>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</si>
  <si>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</si>
  <si>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</si>
  <si>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</si>
  <si>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</si>
  <si>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</si>
  <si>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</si>
  <si>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</si>
  <si>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</si>
  <si>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</si>
  <si>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</si>
  <si>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</si>
  <si>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</si>
  <si>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</si>
  <si>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</si>
  <si>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</si>
  <si>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</si>
  <si>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</si>
  <si>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</si>
  <si>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</si>
  <si>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</si>
  <si>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</si>
  <si>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</si>
  <si>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</si>
  <si>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</si>
  <si>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</si>
  <si>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</si>
  <si>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</si>
  <si>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</si>
  <si>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</si>
  <si>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</si>
  <si>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</si>
  <si>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</si>
  <si>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</si>
  <si>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</si>
  <si>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</si>
  <si>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</si>
  <si>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</si>
  <si>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</si>
  <si>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</si>
  <si>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</si>
  <si>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</si>
  <si>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</si>
  <si>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</si>
  <si>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</si>
  <si>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</si>
  <si>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</si>
  <si>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</si>
  <si>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</si>
  <si>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</si>
  <si>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</si>
  <si>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</si>
  <si>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</si>
  <si>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</si>
  <si>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</si>
  <si>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</si>
  <si>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</si>
  <si>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</si>
  <si>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</si>
  <si>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</si>
  <si>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</si>
  <si>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</si>
  <si>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</si>
  <si>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</si>
  <si>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</si>
  <si>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</si>
  <si>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</si>
  <si>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</si>
  <si>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</si>
  <si>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</si>
  <si>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</si>
  <si>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</si>
  <si>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</si>
  <si>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</si>
  <si>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</si>
  <si>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</si>
  <si>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</si>
  <si>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</si>
  <si>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</si>
  <si>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</si>
  <si>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</si>
  <si>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</si>
  <si>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</si>
  <si>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</si>
  <si>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</si>
  <si>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</si>
  <si>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</si>
  <si>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</si>
  <si>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</si>
  <si>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</si>
  <si>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</si>
  <si>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</si>
  <si>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</si>
  <si>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</si>
  <si>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</si>
  <si>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</si>
  <si>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</si>
  <si>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</si>
  <si>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</si>
  <si>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</si>
  <si>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</si>
  <si>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</si>
  <si>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</si>
  <si>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</si>
  <si>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</si>
  <si>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</si>
  <si>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</si>
  <si>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</si>
  <si>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</si>
  <si>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</si>
  <si>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</si>
  <si>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</si>
  <si>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</si>
  <si>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</si>
  <si>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</si>
  <si>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</si>
  <si>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</si>
  <si>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</si>
  <si>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</si>
  <si>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</si>
  <si>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</si>
  <si>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</si>
  <si>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</si>
  <si>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</si>
  <si>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</si>
  <si>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</si>
  <si>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</si>
  <si>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</si>
  <si>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</si>
  <si>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</si>
  <si>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</si>
  <si>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</si>
  <si>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</si>
  <si>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</si>
  <si>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</si>
  <si>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</si>
  <si>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</si>
  <si>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</si>
  <si>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</si>
  <si>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</si>
  <si>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</si>
  <si>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</si>
  <si>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</si>
  <si>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</si>
  <si>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</si>
  <si>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</si>
  <si>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</si>
  <si>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</si>
  <si>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</si>
  <si>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</si>
  <si>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</si>
  <si>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</si>
  <si>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</si>
  <si>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</si>
  <si>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</si>
  <si>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</si>
  <si>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</si>
  <si>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</si>
  <si>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</si>
  <si>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</si>
  <si>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</si>
  <si>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</si>
  <si>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</si>
  <si>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</si>
  <si>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</si>
  <si>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</si>
  <si>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</si>
  <si>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</si>
  <si>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</si>
  <si>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</si>
  <si>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</si>
  <si>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</si>
  <si>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</si>
  <si>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</si>
  <si>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</si>
  <si>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</si>
  <si>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</si>
  <si>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</si>
  <si>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</si>
  <si>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</si>
  <si>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</si>
  <si>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</si>
  <si>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</si>
  <si>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</si>
  <si>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</si>
  <si>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</si>
  <si>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</si>
  <si>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</si>
  <si>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</si>
  <si>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</si>
  <si>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</si>
  <si>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</si>
  <si>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</si>
  <si>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</si>
  <si>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</si>
  <si>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</si>
  <si>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</si>
  <si>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afatgjata jo-materiale</t>
  </si>
  <si>
    <t>Aktivet tatimore te shtyra</t>
  </si>
  <si>
    <t>TOTALI I AKTIVEVE</t>
  </si>
  <si>
    <t>DETYRIMET DHE KAPITALI</t>
  </si>
  <si>
    <t>Detyrime tatimore te shtyra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</si>
  <si>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</si>
  <si>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</si>
  <si>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</si>
  <si>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</si>
  <si>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</si>
  <si>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Aktive afatgjata materiale</t>
  </si>
  <si>
    <t>Aktive te klasifikuara si te mbajtura per shitje dhe te perfshira ne grupet e nxjerjes jashte perdorimit te klasifikuara si te mbajtura per shitje ne perputhje me SNRF5</t>
  </si>
  <si>
    <t>Detyrime per tatimin aktual</t>
  </si>
  <si>
    <t>Detyrimet e perfshira ne grupet e nxjerjes jashte perdorimit te klasifikuara si te mbajtura per shitje ne perputhje me SNRF5</t>
  </si>
  <si>
    <t>sipas likuiditetit</t>
  </si>
  <si>
    <t>Kapitali  i nenshkruar dhe primi i kapitalit</t>
  </si>
  <si>
    <t>Fitime/(humbje) te mbartura</t>
  </si>
  <si>
    <t>Totali i kapitalit qe i takon pronareve njesise ekonomike</t>
  </si>
  <si>
    <t xml:space="preserve">Totali i kapitalit </t>
  </si>
  <si>
    <t>Hua dhe paradhenie per institucione financiare</t>
  </si>
  <si>
    <t>Hua dhe paradhenie per kliente</t>
  </si>
  <si>
    <t>Llogari te pagueshme tregtare</t>
  </si>
  <si>
    <t>Detyrime derivative te mbajtura per mbrojtje nga reziqet</t>
  </si>
  <si>
    <t>Depozita nga kliente</t>
  </si>
  <si>
    <t>Instrumenta borxhi te leshuara</t>
  </si>
  <si>
    <t>Detyrime te garantuara nga te trete</t>
  </si>
  <si>
    <t>Depozita dhe huamarrje nga institucione financiare</t>
  </si>
  <si>
    <t>Llogari te arketueshme nga sigurimi dhe te tjera</t>
  </si>
  <si>
    <t>Aktive te risigurimit</t>
  </si>
  <si>
    <t>Rezerva per primet e pafituara</t>
  </si>
  <si>
    <t>Detyrime nga sigurimet dhe risigurimet</t>
  </si>
  <si>
    <t>Provizione dhe rezerva te tjera</t>
  </si>
  <si>
    <t>Detyrime per humbjet dhe rregullimet e humbjeve nga sigurimi</t>
  </si>
  <si>
    <t>Kosto te shtyra te marrjes ne sigurim</t>
  </si>
  <si>
    <t>Aktive Financiare me vleren e drejte permes pasqyres se te ardhurave te tjera permbledhese (Aktive derivative te mbajtura per mbrojtje nga reziqet)</t>
  </si>
  <si>
    <t>Tatim fitimi i parapaguar, neto</t>
  </si>
  <si>
    <t>Aktive afatgjata materiala te Investuara (Instrumenta financiare per investim)</t>
  </si>
  <si>
    <t>Aktive te riposeduara (Inventari)</t>
  </si>
  <si>
    <t>Aktive te tjera (Debitore te tjere, parapagime)</t>
  </si>
  <si>
    <t>Detyrime te tjera (llogari pezull, shpenzime per tu paguar)</t>
  </si>
  <si>
    <t>Rezerva te tjera (Statutore, Ligjore, Letra me vlere te mabjtura me vlere te drejte)</t>
  </si>
  <si>
    <t>(Aktive financiare te mbajtura per shitje)</t>
  </si>
  <si>
    <t>Mjete monetare dhe llogaritë me Bankën Qendrore</t>
  </si>
  <si>
    <t>BANKA KOMBETARE TREGTARE</t>
  </si>
  <si>
    <t>J62001011Q</t>
  </si>
  <si>
    <t>Pasqyrat financiare te vitit 2020</t>
  </si>
  <si>
    <t>mije 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</si>
</sst>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;\-#,##0.0000000000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20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7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8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  <xf numFmtId="0" fontId="190" fillId="0" borderId="0"/>
    <xf numFmtId="167" fontId="190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79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71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71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71" fontId="153" fillId="0" borderId="0" xfId="5403" applyNumberFormat="1" applyFont="1" applyFill="1" applyBorder="1" applyAlignment="1" applyProtection="1"/>
    <xf numFmtId="171" fontId="153" fillId="34" borderId="0" xfId="5403" applyNumberFormat="1" applyFont="1" applyFill="1" applyBorder="1" applyAlignment="1" applyProtection="1"/>
    <xf numFmtId="171" fontId="151" fillId="34" borderId="0" xfId="5403" applyNumberFormat="1" applyFont="1" applyFill="1" applyBorder="1" applyAlignment="1" applyProtection="1"/>
    <xf numFmtId="171" fontId="173" fillId="34" borderId="0" xfId="5403" applyNumberFormat="1" applyFont="1" applyFill="1" applyBorder="1" applyAlignment="1" applyProtection="1"/>
    <xf numFmtId="171" fontId="173" fillId="0" borderId="0" xfId="5403" applyNumberFormat="1" applyFont="1" applyFill="1" applyBorder="1" applyAlignment="1" applyProtection="1"/>
    <xf numFmtId="171" fontId="166" fillId="34" borderId="0" xfId="5403" applyNumberFormat="1" applyFont="1" applyFill="1" applyBorder="1" applyAlignment="1" applyProtection="1"/>
    <xf numFmtId="184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0" fontId="2" fillId="0" borderId="0" xfId="6593"/>
    <xf numFmtId="0" fontId="183" fillId="0" borderId="0" xfId="6593" applyNumberFormat="1" applyFont="1" applyFill="1" applyBorder="1" applyAlignment="1" applyProtection="1">
      <alignment wrapText="1"/>
    </xf>
    <xf numFmtId="0" fontId="182" fillId="0" borderId="0" xfId="6593" applyNumberFormat="1" applyFont="1" applyFill="1" applyBorder="1" applyAlignment="1" applyProtection="1">
      <alignment wrapText="1"/>
    </xf>
    <xf numFmtId="0" fontId="177" fillId="0" borderId="0" xfId="6593" applyNumberFormat="1" applyFont="1" applyFill="1" applyBorder="1" applyAlignment="1" applyProtection="1"/>
    <xf numFmtId="0" fontId="177" fillId="0" borderId="0" xfId="6593" applyNumberFormat="1" applyFont="1" applyFill="1" applyBorder="1" applyAlignment="1" applyProtection="1">
      <alignment wrapText="1"/>
    </xf>
    <xf numFmtId="0" fontId="177" fillId="0" borderId="0" xfId="6593" applyNumberFormat="1" applyFont="1" applyFill="1" applyBorder="1" applyAlignment="1" applyProtection="1">
      <alignment vertical="top" wrapText="1"/>
    </xf>
    <xf numFmtId="37" fontId="185" fillId="0" borderId="16" xfId="0" applyNumberFormat="1" applyFont="1" applyBorder="1"/>
    <xf numFmtId="37" fontId="179" fillId="0" borderId="15" xfId="0" applyNumberFormat="1" applyFont="1" applyBorder="1" applyAlignment="1">
      <alignment vertical="center"/>
    </xf>
    <xf numFmtId="0" fontId="182" fillId="0" borderId="0" xfId="0" applyNumberFormat="1" applyFont="1" applyFill="1" applyBorder="1" applyAlignment="1" applyProtection="1">
      <alignment wrapText="1"/>
    </xf>
    <xf numFmtId="37" fontId="187" fillId="0" borderId="26" xfId="6593" applyNumberFormat="1" applyFont="1" applyBorder="1"/>
    <xf numFmtId="0" fontId="189" fillId="62" borderId="0" xfId="6593" applyNumberFormat="1" applyFont="1" applyFill="1" applyBorder="1" applyAlignment="1" applyProtection="1">
      <alignment wrapText="1"/>
    </xf>
    <xf numFmtId="0" fontId="191" fillId="0" borderId="0" xfId="0" applyNumberFormat="1" applyFont="1" applyFill="1" applyBorder="1" applyAlignment="1" applyProtection="1">
      <alignment horizontal="center"/>
    </xf>
    <xf numFmtId="167" fontId="183" fillId="0" borderId="0" xfId="215" applyFont="1" applyFill="1" applyBorder="1" applyAlignment="1" applyProtection="1">
      <alignment horizontal="left" wrapText="1" indent="2"/>
    </xf>
    <xf numFmtId="0" fontId="182" fillId="63" borderId="0" xfId="6593" applyNumberFormat="1" applyFont="1" applyFill="1" applyBorder="1" applyAlignment="1" applyProtection="1">
      <alignment wrapText="1"/>
    </xf>
    <xf numFmtId="167" fontId="181" fillId="0" borderId="0" xfId="215" applyFont="1"/>
    <xf numFmtId="0" fontId="192" fillId="0" borderId="0" xfId="0" applyNumberFormat="1" applyFont="1" applyFill="1" applyBorder="1" applyAlignment="1" applyProtection="1"/>
    <xf numFmtId="0" fontId="193" fillId="0" borderId="0" xfId="6593" applyNumberFormat="1" applyFont="1" applyFill="1" applyBorder="1" applyAlignment="1" applyProtection="1">
      <alignment wrapText="1"/>
    </xf>
    <xf numFmtId="37" fontId="193" fillId="61" borderId="0" xfId="0" applyNumberFormat="1" applyFont="1" applyFill="1"/>
    <xf numFmtId="37" fontId="193" fillId="0" borderId="0" xfId="0" applyNumberFormat="1" applyFont="1" applyBorder="1"/>
    <xf numFmtId="0" fontId="194" fillId="62" borderId="0" xfId="6593" applyNumberFormat="1" applyFont="1" applyFill="1" applyBorder="1" applyAlignment="1" applyProtection="1">
      <alignment wrapText="1"/>
    </xf>
    <xf numFmtId="37" fontId="184" fillId="0" borderId="0" xfId="3506" applyNumberFormat="1" applyFont="1" applyFill="1" applyBorder="1" applyAlignment="1">
      <alignment vertical="center"/>
    </xf>
    <xf numFmtId="185" fontId="184" fillId="0" borderId="0" xfId="3506" applyNumberFormat="1" applyFont="1" applyFill="1" applyBorder="1" applyAlignment="1">
      <alignment vertical="center"/>
    </xf>
    <xf numFmtId="167" fontId="175" fillId="0" borderId="0" xfId="215" applyFont="1" applyFill="1" applyBorder="1" applyAlignment="1" applyProtection="1"/>
    <xf numFmtId="167" fontId="192" fillId="0" borderId="0" xfId="215" applyFont="1" applyFill="1" applyBorder="1" applyAlignment="1" applyProtection="1"/>
    <xf numFmtId="43" fontId="192" fillId="0" borderId="0" xfId="0" applyNumberFormat="1" applyFont="1" applyFill="1" applyBorder="1" applyAlignment="1" applyProtection="1"/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26" xfId="6597" xr:uid="{1E83E49F-E66F-4AFB-8474-7E114C11718F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596" xr:uid="{82F99247-EC16-4454-B8BF-F522B247A1EB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2" xfId="6589" xr:uid="{00000000-0005-0000-0000-00005B150000}"/>
    <cellStyle name="Normal 22 2" xfId="6594" xr:uid="{00000000-0005-0000-0000-00005C150000}"/>
    <cellStyle name="Normal 23" xfId="6593" xr:uid="{00000000-0005-0000-0000-00005D150000}"/>
    <cellStyle name="Normal 24" xfId="6595" xr:uid="{FFD456EF-3E42-4CBF-8DED-A1752BD4BE9D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showGridLines="0" tabSelected="1" topLeftCell="A28" workbookViewId="0">
      <selection activeCell="F44" sqref="F44:F51"/>
    </sheetView>
  </sheetViews>
  <sheetFormatPr defaultColWidth="9.140625" defaultRowHeight="15"/>
  <cols>
    <col min="1" max="1" width="89.5703125" style="38" customWidth="1"/>
    <col min="2" max="2" width="25.42578125" style="37" bestFit="1" customWidth="1"/>
    <col min="3" max="3" width="2.28515625" style="37" customWidth="1"/>
    <col min="4" max="4" width="18.7109375" style="37" customWidth="1"/>
    <col min="5" max="5" width="2.42578125" style="37" customWidth="1"/>
    <col min="6" max="6" width="16.5703125" style="76" customWidth="1"/>
    <col min="7" max="8" width="16.5703125" style="38" customWidth="1"/>
    <col min="9" max="9" width="16.5703125" style="76" customWidth="1"/>
    <col min="10" max="16384" width="9.140625" style="38"/>
  </cols>
  <sheetData>
    <row r="1" spans="1:10">
      <c r="A1" s="48" t="s">
        <v>259</v>
      </c>
    </row>
    <row r="2" spans="1:10">
      <c r="A2" s="49" t="s">
        <v>257</v>
      </c>
    </row>
    <row r="3" spans="1:10">
      <c r="A3" s="49" t="s">
        <v>258</v>
      </c>
    </row>
    <row r="4" spans="1:10">
      <c r="A4" s="49" t="s">
        <v>260</v>
      </c>
    </row>
    <row r="5" spans="1:10">
      <c r="A5" s="40" t="s">
        <v>222</v>
      </c>
      <c r="B5" s="65"/>
    </row>
    <row r="6" spans="1:10">
      <c r="A6" s="55" t="s">
        <v>228</v>
      </c>
      <c r="B6" s="39" t="s">
        <v>210</v>
      </c>
      <c r="C6" s="39"/>
      <c r="D6" s="39" t="s">
        <v>210</v>
      </c>
    </row>
    <row r="7" spans="1:10">
      <c r="A7" s="45"/>
      <c r="B7" s="39" t="s">
        <v>211</v>
      </c>
      <c r="C7" s="39"/>
      <c r="D7" s="39" t="s">
        <v>212</v>
      </c>
      <c r="E7" s="38"/>
    </row>
    <row r="8" spans="1:10">
      <c r="A8" s="57" t="s">
        <v>213</v>
      </c>
      <c r="B8" s="41"/>
      <c r="C8" s="41"/>
      <c r="D8" s="41"/>
      <c r="E8" s="38"/>
    </row>
    <row r="9" spans="1:10" s="69" customFormat="1">
      <c r="A9" s="70" t="s">
        <v>256</v>
      </c>
      <c r="B9" s="71">
        <v>34251330</v>
      </c>
      <c r="C9" s="72"/>
      <c r="D9" s="71">
        <v>33120300</v>
      </c>
      <c r="F9" s="77"/>
      <c r="I9" s="77"/>
      <c r="J9" s="78"/>
    </row>
    <row r="10" spans="1:10" s="69" customFormat="1">
      <c r="A10" s="70" t="s">
        <v>255</v>
      </c>
      <c r="B10" s="71">
        <v>0</v>
      </c>
      <c r="C10" s="72"/>
      <c r="D10" s="71">
        <v>0</v>
      </c>
      <c r="F10" s="77"/>
      <c r="I10" s="77"/>
      <c r="J10" s="78"/>
    </row>
    <row r="11" spans="1:10" ht="30">
      <c r="A11" s="70" t="s">
        <v>248</v>
      </c>
      <c r="B11" s="71">
        <v>186512057</v>
      </c>
      <c r="C11" s="72"/>
      <c r="D11" s="71">
        <v>145225728</v>
      </c>
      <c r="E11" s="38"/>
      <c r="F11" s="77"/>
      <c r="J11" s="78"/>
    </row>
    <row r="12" spans="1:10">
      <c r="A12" s="70" t="s">
        <v>233</v>
      </c>
      <c r="B12" s="71">
        <v>26166657</v>
      </c>
      <c r="C12" s="72"/>
      <c r="D12" s="71">
        <v>18271935</v>
      </c>
      <c r="E12" s="38"/>
      <c r="F12" s="77"/>
      <c r="J12" s="78"/>
    </row>
    <row r="13" spans="1:10">
      <c r="A13" s="70" t="s">
        <v>234</v>
      </c>
      <c r="B13" s="71">
        <v>92013866</v>
      </c>
      <c r="C13" s="72"/>
      <c r="D13" s="71">
        <v>91153386</v>
      </c>
      <c r="E13" s="38"/>
      <c r="F13" s="77"/>
      <c r="J13" s="78"/>
    </row>
    <row r="14" spans="1:10">
      <c r="A14" s="70" t="s">
        <v>241</v>
      </c>
      <c r="B14" s="71">
        <v>0</v>
      </c>
      <c r="C14" s="72"/>
      <c r="D14" s="71">
        <v>0</v>
      </c>
      <c r="E14" s="38"/>
      <c r="F14" s="77"/>
      <c r="J14" s="78"/>
    </row>
    <row r="15" spans="1:10">
      <c r="A15" s="70" t="s">
        <v>242</v>
      </c>
      <c r="B15" s="71">
        <v>0</v>
      </c>
      <c r="C15" s="72"/>
      <c r="D15" s="71">
        <v>0</v>
      </c>
      <c r="E15" s="38"/>
      <c r="F15" s="77"/>
      <c r="J15" s="78"/>
    </row>
    <row r="16" spans="1:10">
      <c r="A16" s="70" t="s">
        <v>247</v>
      </c>
      <c r="B16" s="71">
        <v>0</v>
      </c>
      <c r="C16" s="72"/>
      <c r="D16" s="71">
        <v>0</v>
      </c>
      <c r="E16" s="38"/>
      <c r="F16" s="77"/>
      <c r="J16" s="78"/>
    </row>
    <row r="17" spans="1:10">
      <c r="A17" s="70" t="s">
        <v>250</v>
      </c>
      <c r="B17" s="71">
        <v>64516017</v>
      </c>
      <c r="C17" s="72"/>
      <c r="D17" s="71">
        <v>97972568</v>
      </c>
      <c r="E17" s="38"/>
      <c r="F17" s="77"/>
      <c r="J17" s="78"/>
    </row>
    <row r="18" spans="1:10">
      <c r="A18" s="70" t="s">
        <v>251</v>
      </c>
      <c r="B18" s="71">
        <v>3029995</v>
      </c>
      <c r="C18" s="72"/>
      <c r="D18" s="71">
        <v>3908580</v>
      </c>
      <c r="E18" s="38"/>
      <c r="F18" s="77"/>
      <c r="J18" s="78"/>
    </row>
    <row r="19" spans="1:10">
      <c r="A19" s="70" t="s">
        <v>249</v>
      </c>
      <c r="B19" s="71">
        <v>0</v>
      </c>
      <c r="C19" s="72"/>
      <c r="D19" s="71">
        <v>111666</v>
      </c>
      <c r="E19" s="38"/>
      <c r="F19" s="77"/>
      <c r="J19" s="78"/>
    </row>
    <row r="20" spans="1:10">
      <c r="A20" s="70" t="s">
        <v>224</v>
      </c>
      <c r="B20" s="71">
        <v>7228845</v>
      </c>
      <c r="C20" s="72"/>
      <c r="D20" s="71">
        <v>7634671</v>
      </c>
      <c r="E20" s="38"/>
      <c r="F20" s="77"/>
      <c r="J20" s="78"/>
    </row>
    <row r="21" spans="1:10">
      <c r="A21" s="70" t="s">
        <v>214</v>
      </c>
      <c r="B21" s="71">
        <v>0</v>
      </c>
      <c r="C21" s="72"/>
      <c r="D21" s="71">
        <v>0</v>
      </c>
      <c r="E21" s="38"/>
      <c r="F21" s="77"/>
      <c r="J21" s="78"/>
    </row>
    <row r="22" spans="1:10">
      <c r="A22" s="70" t="s">
        <v>215</v>
      </c>
      <c r="B22" s="71">
        <v>0</v>
      </c>
      <c r="C22" s="72"/>
      <c r="D22" s="71">
        <v>0</v>
      </c>
      <c r="E22" s="38"/>
      <c r="F22" s="77"/>
      <c r="J22" s="78"/>
    </row>
    <row r="23" spans="1:10">
      <c r="A23" s="73" t="s">
        <v>252</v>
      </c>
      <c r="B23" s="71">
        <v>2939762</v>
      </c>
      <c r="C23" s="72"/>
      <c r="D23" s="71">
        <v>1830472</v>
      </c>
      <c r="E23" s="38"/>
      <c r="F23" s="77"/>
      <c r="J23" s="78"/>
    </row>
    <row r="24" spans="1:10" ht="30">
      <c r="A24" s="70" t="s">
        <v>225</v>
      </c>
      <c r="B24" s="71">
        <v>0</v>
      </c>
      <c r="C24" s="72"/>
      <c r="D24" s="71">
        <v>0</v>
      </c>
      <c r="E24" s="38"/>
      <c r="F24" s="77"/>
      <c r="J24" s="78"/>
    </row>
    <row r="25" spans="1:10" ht="15.75" thickBot="1">
      <c r="A25" s="58" t="s">
        <v>216</v>
      </c>
      <c r="B25" s="60">
        <f>SUM(B9:B23)</f>
        <v>416658529</v>
      </c>
      <c r="C25" s="44"/>
      <c r="D25" s="60">
        <f>SUM(D9:D23)</f>
        <v>399229306</v>
      </c>
      <c r="E25" s="38"/>
      <c r="F25" s="77"/>
      <c r="J25" s="78"/>
    </row>
    <row r="26" spans="1:10" ht="15.75" thickTop="1">
      <c r="A26" s="51"/>
      <c r="B26" s="66"/>
      <c r="C26" s="51"/>
      <c r="D26" s="66"/>
      <c r="E26" s="38"/>
      <c r="F26" s="77"/>
      <c r="J26" s="78"/>
    </row>
    <row r="27" spans="1:10">
      <c r="A27" s="57" t="s">
        <v>217</v>
      </c>
      <c r="B27" s="42"/>
      <c r="C27" s="44"/>
      <c r="D27" s="42"/>
      <c r="E27" s="38"/>
      <c r="F27" s="77"/>
      <c r="J27" s="78"/>
    </row>
    <row r="28" spans="1:10">
      <c r="A28" s="56" t="s">
        <v>235</v>
      </c>
      <c r="B28" s="50">
        <v>0</v>
      </c>
      <c r="C28" s="44"/>
      <c r="D28" s="50">
        <v>0</v>
      </c>
      <c r="E28" s="38"/>
      <c r="F28" s="77"/>
      <c r="J28" s="78"/>
    </row>
    <row r="29" spans="1:10">
      <c r="A29" s="56" t="s">
        <v>236</v>
      </c>
      <c r="B29" s="50">
        <v>0</v>
      </c>
      <c r="C29" s="44"/>
      <c r="D29" s="50">
        <v>0</v>
      </c>
      <c r="E29" s="38"/>
      <c r="F29" s="77"/>
      <c r="J29" s="78"/>
    </row>
    <row r="30" spans="1:10">
      <c r="A30" s="56" t="s">
        <v>240</v>
      </c>
      <c r="B30" s="50">
        <v>29963689</v>
      </c>
      <c r="C30" s="44"/>
      <c r="D30" s="50">
        <v>36646470</v>
      </c>
      <c r="E30" s="38"/>
      <c r="F30" s="77"/>
      <c r="J30" s="78"/>
    </row>
    <row r="31" spans="1:10">
      <c r="A31" s="56" t="s">
        <v>237</v>
      </c>
      <c r="B31" s="50">
        <v>334879723</v>
      </c>
      <c r="C31" s="44"/>
      <c r="D31" s="50">
        <v>315700945</v>
      </c>
      <c r="E31" s="38"/>
      <c r="F31" s="77"/>
      <c r="J31" s="78"/>
    </row>
    <row r="32" spans="1:10">
      <c r="A32" s="56" t="s">
        <v>238</v>
      </c>
      <c r="B32" s="50">
        <v>0</v>
      </c>
      <c r="C32" s="44"/>
      <c r="D32" s="50">
        <v>0</v>
      </c>
      <c r="E32" s="38"/>
      <c r="F32" s="77"/>
      <c r="J32" s="78"/>
    </row>
    <row r="33" spans="1:10">
      <c r="A33" s="56" t="s">
        <v>239</v>
      </c>
      <c r="B33" s="50">
        <v>0</v>
      </c>
      <c r="C33" s="44"/>
      <c r="D33" s="50">
        <v>0</v>
      </c>
      <c r="E33" s="38"/>
      <c r="F33" s="77"/>
      <c r="J33" s="78"/>
    </row>
    <row r="34" spans="1:10">
      <c r="A34" s="56" t="s">
        <v>246</v>
      </c>
      <c r="B34" s="50">
        <v>0</v>
      </c>
      <c r="C34" s="44"/>
      <c r="D34" s="50">
        <v>0</v>
      </c>
      <c r="E34" s="38"/>
      <c r="F34" s="77"/>
      <c r="J34" s="78"/>
    </row>
    <row r="35" spans="1:10">
      <c r="A35" s="56" t="s">
        <v>243</v>
      </c>
      <c r="B35" s="50">
        <v>0</v>
      </c>
      <c r="C35" s="44"/>
      <c r="D35" s="50">
        <v>0</v>
      </c>
      <c r="E35" s="38"/>
      <c r="F35" s="77"/>
      <c r="J35" s="78"/>
    </row>
    <row r="36" spans="1:10">
      <c r="A36" s="56" t="s">
        <v>244</v>
      </c>
      <c r="B36" s="50">
        <v>0</v>
      </c>
      <c r="C36" s="44"/>
      <c r="D36" s="50">
        <v>0</v>
      </c>
      <c r="E36" s="38"/>
      <c r="F36" s="77"/>
      <c r="J36" s="78"/>
    </row>
    <row r="37" spans="1:10">
      <c r="A37" s="56" t="s">
        <v>226</v>
      </c>
      <c r="B37" s="50">
        <v>220826</v>
      </c>
      <c r="C37" s="44"/>
      <c r="D37" s="50">
        <v>141386</v>
      </c>
      <c r="E37" s="38"/>
      <c r="F37" s="77"/>
      <c r="J37" s="78"/>
    </row>
    <row r="38" spans="1:10">
      <c r="A38" s="56" t="s">
        <v>245</v>
      </c>
      <c r="B38" s="50">
        <v>2473847</v>
      </c>
      <c r="C38" s="44"/>
      <c r="D38" s="50">
        <v>2470805</v>
      </c>
      <c r="E38" s="38"/>
      <c r="F38" s="77"/>
      <c r="J38" s="78"/>
    </row>
    <row r="39" spans="1:10">
      <c r="A39" s="56" t="s">
        <v>218</v>
      </c>
      <c r="B39" s="50">
        <v>0</v>
      </c>
      <c r="C39" s="44"/>
      <c r="D39" s="50">
        <v>0</v>
      </c>
      <c r="E39" s="38"/>
      <c r="F39" s="77"/>
      <c r="J39" s="78"/>
    </row>
    <row r="40" spans="1:10">
      <c r="A40" s="64" t="s">
        <v>253</v>
      </c>
      <c r="B40" s="50">
        <v>5652581</v>
      </c>
      <c r="C40" s="44"/>
      <c r="D40" s="50">
        <v>2004910</v>
      </c>
      <c r="E40" s="38"/>
      <c r="F40" s="77"/>
      <c r="J40" s="78"/>
    </row>
    <row r="41" spans="1:10" ht="30">
      <c r="A41" s="67" t="s">
        <v>227</v>
      </c>
      <c r="B41" s="50">
        <v>0</v>
      </c>
      <c r="C41" s="44"/>
      <c r="D41" s="50">
        <v>0</v>
      </c>
      <c r="E41" s="38"/>
      <c r="F41" s="77"/>
      <c r="J41" s="78"/>
    </row>
    <row r="42" spans="1:10">
      <c r="A42" s="58" t="s">
        <v>219</v>
      </c>
      <c r="B42" s="61">
        <f>SUM(B28:B40)</f>
        <v>373190666</v>
      </c>
      <c r="C42" s="47"/>
      <c r="D42" s="61">
        <f>SUM(D28:D40)</f>
        <v>356964516</v>
      </c>
      <c r="E42" s="38"/>
      <c r="F42" s="77"/>
      <c r="J42" s="78"/>
    </row>
    <row r="43" spans="1:10">
      <c r="A43" s="58"/>
      <c r="B43" s="68"/>
      <c r="C43" s="44"/>
      <c r="D43" s="68"/>
      <c r="E43" s="38"/>
      <c r="F43" s="77"/>
      <c r="J43" s="78"/>
    </row>
    <row r="44" spans="1:10">
      <c r="A44" s="58" t="s">
        <v>220</v>
      </c>
      <c r="B44" s="42"/>
      <c r="C44" s="44"/>
      <c r="D44" s="42"/>
      <c r="E44" s="38"/>
      <c r="F44" s="77"/>
      <c r="J44" s="78"/>
    </row>
    <row r="45" spans="1:10">
      <c r="A45" s="56" t="s">
        <v>229</v>
      </c>
      <c r="B45" s="50">
        <v>33727923</v>
      </c>
      <c r="C45" s="44"/>
      <c r="D45" s="50">
        <v>33727923</v>
      </c>
      <c r="E45" s="38"/>
      <c r="F45" s="77"/>
      <c r="J45" s="78"/>
    </row>
    <row r="46" spans="1:10">
      <c r="A46" s="64" t="s">
        <v>254</v>
      </c>
      <c r="B46" s="50">
        <v>39403</v>
      </c>
      <c r="C46" s="44"/>
      <c r="D46" s="50">
        <v>720872</v>
      </c>
      <c r="E46" s="38"/>
      <c r="F46" s="77"/>
      <c r="J46" s="78"/>
    </row>
    <row r="47" spans="1:10">
      <c r="A47" s="56" t="s">
        <v>230</v>
      </c>
      <c r="B47" s="50">
        <v>9700537</v>
      </c>
      <c r="C47" s="44"/>
      <c r="D47" s="50">
        <v>7815995</v>
      </c>
      <c r="E47" s="38"/>
      <c r="F47" s="77"/>
      <c r="J47" s="78"/>
    </row>
    <row r="48" spans="1:10">
      <c r="A48" s="43" t="s">
        <v>231</v>
      </c>
      <c r="B48" s="63">
        <f>SUM(B45:B47)</f>
        <v>43467863</v>
      </c>
      <c r="C48" s="54"/>
      <c r="D48" s="63">
        <f>SUM(D45:D47)</f>
        <v>42264790</v>
      </c>
      <c r="E48" s="38"/>
      <c r="F48" s="77"/>
      <c r="J48" s="78"/>
    </row>
    <row r="49" spans="1:10">
      <c r="A49" s="62" t="s">
        <v>223</v>
      </c>
      <c r="B49" s="50"/>
      <c r="C49" s="44"/>
      <c r="D49" s="50"/>
      <c r="E49" s="38"/>
      <c r="F49" s="77"/>
      <c r="J49" s="78"/>
    </row>
    <row r="50" spans="1:10">
      <c r="A50" s="43" t="s">
        <v>232</v>
      </c>
      <c r="B50" s="61">
        <f>SUM(B48:B49)</f>
        <v>43467863</v>
      </c>
      <c r="C50" s="47"/>
      <c r="D50" s="61">
        <f>SUM(D48:D49)</f>
        <v>42264790</v>
      </c>
      <c r="E50" s="38"/>
      <c r="F50" s="77"/>
      <c r="J50" s="78"/>
    </row>
    <row r="51" spans="1:10">
      <c r="A51" s="59"/>
      <c r="B51" s="59"/>
      <c r="C51" s="59"/>
      <c r="D51" s="59"/>
      <c r="E51" s="38"/>
      <c r="F51" s="77"/>
      <c r="J51" s="78"/>
    </row>
    <row r="52" spans="1:10" ht="15.75" thickBot="1">
      <c r="A52" s="59" t="s">
        <v>221</v>
      </c>
      <c r="B52" s="52">
        <f>B50+B42</f>
        <v>416658529</v>
      </c>
      <c r="C52" s="53"/>
      <c r="D52" s="52">
        <f>D50+D42</f>
        <v>399229306</v>
      </c>
      <c r="E52" s="35"/>
      <c r="F52" s="77"/>
      <c r="J52" s="78"/>
    </row>
    <row r="53" spans="1:10" ht="15.75" thickTop="1">
      <c r="A53" s="46" t="s">
        <v>25</v>
      </c>
      <c r="B53" s="74">
        <f>B52-B25</f>
        <v>0</v>
      </c>
      <c r="C53" s="46"/>
      <c r="D53" s="74">
        <f>D52-D25</f>
        <v>0</v>
      </c>
      <c r="E53" s="36"/>
      <c r="F53" s="77"/>
      <c r="J53" s="78"/>
    </row>
    <row r="54" spans="1:10">
      <c r="A54" s="36"/>
      <c r="B54" s="36"/>
      <c r="C54" s="36"/>
      <c r="D54" s="36"/>
      <c r="E54" s="36"/>
      <c r="F54" s="77"/>
      <c r="J54" s="78"/>
    </row>
    <row r="55" spans="1:10">
      <c r="A55" s="36"/>
      <c r="B55" s="36"/>
      <c r="C55" s="36"/>
      <c r="D55" s="75"/>
      <c r="E55" s="36"/>
      <c r="J55" s="78"/>
    </row>
    <row r="56" spans="1:10">
      <c r="A56" s="36"/>
      <c r="B56" s="36"/>
      <c r="C56" s="36"/>
      <c r="D56" s="36"/>
      <c r="E56" s="36"/>
      <c r="J56" s="78"/>
    </row>
    <row r="57" spans="1:10">
      <c r="A57" s="36"/>
      <c r="B57" s="36"/>
      <c r="C57" s="36"/>
      <c r="D57" s="36"/>
      <c r="E57" s="36"/>
      <c r="J57" s="78"/>
    </row>
    <row r="58" spans="1:10">
      <c r="A58" s="36"/>
      <c r="B58" s="36"/>
      <c r="C58" s="36"/>
      <c r="D58" s="36"/>
      <c r="E58" s="36"/>
      <c r="J58" s="78"/>
    </row>
    <row r="59" spans="1:10">
      <c r="A59" s="36"/>
      <c r="B59" s="36"/>
      <c r="C59" s="36"/>
      <c r="D59" s="36"/>
      <c r="E59" s="36"/>
      <c r="J59" s="78"/>
    </row>
    <row r="60" spans="1:10">
      <c r="A60" s="36"/>
      <c r="B60" s="36"/>
      <c r="C60" s="36"/>
      <c r="D60" s="36"/>
      <c r="E60" s="36"/>
      <c r="J60" s="78"/>
    </row>
    <row r="61" spans="1:10">
      <c r="A61" s="36"/>
      <c r="B61" s="35"/>
      <c r="C61" s="35"/>
      <c r="D61" s="35"/>
      <c r="E61" s="35"/>
      <c r="J61" s="78"/>
    </row>
    <row r="62" spans="1:10">
      <c r="A62" s="36"/>
      <c r="B62" s="35"/>
      <c r="C62" s="35"/>
      <c r="D62" s="35"/>
      <c r="E62" s="35"/>
    </row>
    <row r="63" spans="1:10">
      <c r="A63" s="36"/>
      <c r="B63" s="35"/>
      <c r="C63" s="35"/>
      <c r="D63" s="35"/>
      <c r="E63" s="35"/>
    </row>
    <row r="64" spans="1:10">
      <c r="A64" s="36"/>
      <c r="B64" s="35"/>
      <c r="C64" s="35"/>
      <c r="D64" s="35"/>
      <c r="E64" s="35"/>
    </row>
    <row r="65" spans="1:5">
      <c r="A65" s="36"/>
      <c r="B65" s="35"/>
      <c r="C65" s="35"/>
      <c r="D65" s="35"/>
      <c r="E65" s="35"/>
    </row>
    <row r="66" spans="1:5">
      <c r="A66" s="36"/>
      <c r="B66" s="35"/>
      <c r="C66" s="35"/>
      <c r="D66" s="35"/>
      <c r="E66" s="35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2.Pozicioni Financi-Bank-sig</vt:lpstr>
      <vt:lpstr>Shpenzime te pazbritshme 14  </vt:lpstr>
      <vt:lpstr>'2.Pozicioni Financi-Bank-sig'!Print_Area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Emirjona KULLOLLI</cp:lastModifiedBy>
  <cp:lastPrinted>2016-10-03T09:59:38Z</cp:lastPrinted>
  <dcterms:created xsi:type="dcterms:W3CDTF">2012-01-19T09:31:29Z</dcterms:created>
  <dcterms:modified xsi:type="dcterms:W3CDTF">2021-07-15T16:49:22Z</dcterms:modified>
</cp:coreProperties>
</file>