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avo\Desktop\"/>
    </mc:Choice>
  </mc:AlternateContent>
  <xr:revisionPtr revIDLastSave="0" documentId="8_{00DF4E29-F162-4797-8513-CE38FDDB7396}" xr6:coauthVersionLast="41" xr6:coauthVersionMax="41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<sst xmlns="http://schemas.openxmlformats.org/spreadsheetml/2006/main" count="62" uniqueCount="60">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</sst>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D51" sqref="D51"/>
    </sheetView>
  </sheetViews>
  <sheetFormatPr defaultColWidth="9.140625" defaultRowHeight="15"/>
  <cols>
    <col min="1" max="1" width="110.5703125" style="7" customWidth="1"/>
    <col min="2" max="2" width="17.140625" style="6" customWidth="1"/>
    <col min="3" max="3" width="2.7109375" style="6" customWidth="1"/>
    <col min="4" max="4" width="16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 t="s">
        <v>58</v>
      </c>
      <c r="C8" s="46"/>
      <c r="D8" s="45" t="s">
        <v>59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53</v>
      </c>
      <c r="B10" s="27">
        <v>162890154</v>
      </c>
      <c r="C10" s="15"/>
      <c r="D10" s="27">
        <v>186434722</v>
      </c>
      <c r="E10" s="14"/>
    </row>
    <row r="11" spans="1:5">
      <c r="A11" s="26" t="s">
        <v>55</v>
      </c>
      <c r="B11" s="27"/>
      <c r="C11" s="15"/>
      <c r="D11" s="27"/>
      <c r="E11" s="14"/>
    </row>
    <row r="12" spans="1:5">
      <c r="A12" s="26" t="s">
        <v>56</v>
      </c>
      <c r="B12" s="27"/>
      <c r="C12" s="15"/>
      <c r="D12" s="27"/>
      <c r="E12" s="14"/>
    </row>
    <row r="13" spans="1:5">
      <c r="A13" s="26" t="s">
        <v>57</v>
      </c>
      <c r="B13" s="27"/>
      <c r="C13" s="15"/>
      <c r="D13" s="27"/>
      <c r="E13" s="14"/>
    </row>
    <row r="14" spans="1:5">
      <c r="A14" s="26" t="s">
        <v>54</v>
      </c>
      <c r="B14" s="27">
        <v>941454</v>
      </c>
      <c r="C14" s="15"/>
      <c r="D14" s="27">
        <v>520574</v>
      </c>
      <c r="E14" s="14"/>
    </row>
    <row r="15" spans="1:5">
      <c r="A15" s="9" t="s">
        <v>7</v>
      </c>
      <c r="B15" s="27"/>
      <c r="C15" s="15"/>
      <c r="D15" s="27"/>
      <c r="E15" s="14"/>
    </row>
    <row r="16" spans="1: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-128047620</v>
      </c>
      <c r="C19" s="15"/>
      <c r="D19" s="27">
        <v>-149936989</v>
      </c>
      <c r="E19" s="14"/>
    </row>
    <row r="20" spans="1:5">
      <c r="A20" s="26" t="s">
        <v>38</v>
      </c>
      <c r="B20" s="27"/>
      <c r="C20" s="15"/>
      <c r="D20" s="27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39</v>
      </c>
      <c r="B22" s="27">
        <v>-9457738</v>
      </c>
      <c r="C22" s="15"/>
      <c r="D22" s="27">
        <f>-9542772</f>
        <v>-9542772</v>
      </c>
      <c r="E22" s="14"/>
    </row>
    <row r="23" spans="1:5">
      <c r="A23" s="26" t="s">
        <v>40</v>
      </c>
      <c r="B23" s="27">
        <v>-1554589</v>
      </c>
      <c r="C23" s="15"/>
      <c r="D23" s="27">
        <v>-1571102</v>
      </c>
      <c r="E23" s="14"/>
    </row>
    <row r="24" spans="1:5">
      <c r="A24" s="26" t="s">
        <v>42</v>
      </c>
      <c r="B24" s="27"/>
      <c r="C24" s="15"/>
      <c r="D24" s="27"/>
      <c r="E24" s="14"/>
    </row>
    <row r="25" spans="1:5">
      <c r="A25" s="9" t="s">
        <v>11</v>
      </c>
      <c r="B25" s="27"/>
      <c r="C25" s="15"/>
      <c r="D25" s="27"/>
      <c r="E25" s="14"/>
    </row>
    <row r="26" spans="1:5">
      <c r="A26" s="9" t="s">
        <v>26</v>
      </c>
      <c r="B26" s="27">
        <v>-830513</v>
      </c>
      <c r="C26" s="15"/>
      <c r="D26" s="27">
        <v>-772741</v>
      </c>
      <c r="E26" s="14"/>
    </row>
    <row r="27" spans="1:5">
      <c r="A27" s="9" t="s">
        <v>12</v>
      </c>
      <c r="B27" s="27">
        <v>-9781067</v>
      </c>
      <c r="C27" s="15"/>
      <c r="D27" s="27">
        <v>-7109497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43</v>
      </c>
      <c r="B29" s="27"/>
      <c r="C29" s="15"/>
      <c r="D29" s="27"/>
      <c r="E29" s="14"/>
    </row>
    <row r="30" spans="1:5" ht="15" customHeight="1">
      <c r="A30" s="26" t="s">
        <v>41</v>
      </c>
      <c r="B30" s="27"/>
      <c r="C30" s="15"/>
      <c r="D30" s="27"/>
      <c r="E30" s="14"/>
    </row>
    <row r="31" spans="1:5" ht="15" customHeight="1">
      <c r="A31" s="26" t="s">
        <v>50</v>
      </c>
      <c r="B31" s="27"/>
      <c r="C31" s="15"/>
      <c r="D31" s="27"/>
      <c r="E31" s="14"/>
    </row>
    <row r="32" spans="1:5" ht="15" customHeight="1">
      <c r="A32" s="26" t="s">
        <v>44</v>
      </c>
      <c r="B32" s="27"/>
      <c r="C32" s="15"/>
      <c r="D32" s="27"/>
      <c r="E32" s="14"/>
    </row>
    <row r="33" spans="1:5" ht="15" customHeight="1">
      <c r="A33" s="26" t="s">
        <v>49</v>
      </c>
      <c r="B33" s="27">
        <v>347</v>
      </c>
      <c r="C33" s="15"/>
      <c r="D33" s="27">
        <v>2017</v>
      </c>
      <c r="E33" s="14"/>
    </row>
    <row r="34" spans="1:5" ht="15" customHeight="1">
      <c r="A34" s="26" t="s">
        <v>45</v>
      </c>
      <c r="B34" s="27"/>
      <c r="C34" s="15"/>
      <c r="D34" s="27"/>
      <c r="E34" s="14"/>
    </row>
    <row r="35" spans="1: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46</v>
      </c>
      <c r="B37" s="27"/>
      <c r="C37" s="15"/>
      <c r="D37" s="27"/>
      <c r="E37" s="14"/>
    </row>
    <row r="38" spans="1:5">
      <c r="A38" s="26" t="s">
        <v>48</v>
      </c>
      <c r="B38" s="27"/>
      <c r="C38" s="15"/>
      <c r="D38" s="27"/>
      <c r="E38" s="14"/>
    </row>
    <row r="39" spans="1:5">
      <c r="A39" s="26" t="s">
        <v>47</v>
      </c>
      <c r="B39" s="27">
        <v>-47128</v>
      </c>
      <c r="C39" s="15"/>
      <c r="D39" s="27">
        <v>-180478</v>
      </c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51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14113300</v>
      </c>
      <c r="C42" s="18"/>
      <c r="D42" s="17">
        <f>SUM(D9:D41)</f>
        <v>17843734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>
        <v>-2202644</v>
      </c>
      <c r="C44" s="15"/>
      <c r="D44" s="27">
        <v>-2730349</v>
      </c>
      <c r="E44" s="14"/>
    </row>
    <row r="45" spans="1:5">
      <c r="A45" s="26" t="s">
        <v>17</v>
      </c>
      <c r="B45" s="27"/>
      <c r="C45" s="15"/>
      <c r="D45" s="27">
        <v>-3598</v>
      </c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34</v>
      </c>
      <c r="B47" s="30">
        <f>SUM(B42:B46)</f>
        <v>11910656</v>
      </c>
      <c r="C47" s="21"/>
      <c r="D47" s="30">
        <f>SUM(D42:D46)</f>
        <v>15109787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35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37</v>
      </c>
      <c r="B57" s="39">
        <f>B47+B55</f>
        <v>11910656</v>
      </c>
      <c r="C57" s="40"/>
      <c r="D57" s="39">
        <f>D47+D55</f>
        <v>15109787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Çavo</cp:lastModifiedBy>
  <cp:lastPrinted>2016-10-03T09:59:38Z</cp:lastPrinted>
  <dcterms:created xsi:type="dcterms:W3CDTF">2012-01-19T09:31:29Z</dcterms:created>
  <dcterms:modified xsi:type="dcterms:W3CDTF">2020-09-04T11:27:51Z</dcterms:modified>
</cp:coreProperties>
</file>