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8655" windowHeight="970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B57" s="1"/>
  <c r="D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<sst xmlns="http://schemas.openxmlformats.org/spreadsheetml/2006/main" count="412" uniqueCount="269">
  <si>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</si>
  <si>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</si>
  <si>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</si>
  <si>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</si>
  <si>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</si>
  <si>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</si>
  <si>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</si>
  <si>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</si>
  <si>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</si>
  <si>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</si>
  <si>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</si>
  <si>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</si>
  <si>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</si>
  <si>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</si>
  <si>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</si>
  <si>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</si>
  <si>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</si>
  <si>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</si>
  <si>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</si>
  <si>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</si>
  <si>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</si>
  <si>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</si>
  <si>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</si>
  <si>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</si>
  <si>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</si>
  <si>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</si>
  <si>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</si>
  <si>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</si>
  <si>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</si>
  <si>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</si>
  <si>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</si>
  <si>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</si>
  <si>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</si>
  <si>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</si>
  <si>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</si>
  <si>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</si>
  <si>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</si>
  <si>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</si>
  <si>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</si>
  <si>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</si>
  <si>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</si>
  <si>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</si>
  <si>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</si>
  <si>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</si>
  <si>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</si>
  <si>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</si>
  <si>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</si>
  <si>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</si>
  <si>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</si>
  <si>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</si>
  <si>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</si>
  <si>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</si>
  <si>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</si>
  <si>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</si>
  <si>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</si>
  <si>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</si>
  <si>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</si>
  <si>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</si>
  <si>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</si>
  <si>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</si>
  <si>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</si>
  <si>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</si>
  <si>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</si>
  <si>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</si>
  <si>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</si>
  <si>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</si>
  <si>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</si>
  <si>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</si>
  <si>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</si>
  <si>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</si>
  <si>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</si>
  <si>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</si>
  <si>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</si>
  <si>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</si>
  <si>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</si>
  <si>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</si>
  <si>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</si>
  <si>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</si>
  <si>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</si>
  <si>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</si>
  <si>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</si>
  <si>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</si>
  <si>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</si>
  <si>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</si>
  <si>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</si>
  <si>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</si>
  <si>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</si>
  <si>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</si>
  <si>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</si>
  <si>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</si>
  <si>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</si>
  <si>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</si>
  <si>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</si>
  <si>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</si>
  <si>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</si>
  <si>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</si>
  <si>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</si>
  <si>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</si>
  <si>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</si>
  <si>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</si>
  <si>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</si>
  <si>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</si>
  <si>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</si>
  <si>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</si>
  <si>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</si>
  <si>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</si>
  <si>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</si>
  <si>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</si>
  <si>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</si>
  <si>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</si>
  <si>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</si>
  <si>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</si>
  <si>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</si>
  <si>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</si>
  <si>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</si>
  <si>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</si>
  <si>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</si>
  <si>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</si>
  <si>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</si>
  <si>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</si>
  <si>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</si>
  <si>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</si>
  <si>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</si>
  <si>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</si>
  <si>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</si>
  <si>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</si>
  <si>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</si>
  <si>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</si>
  <si>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</si>
  <si>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</si>
  <si>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</si>
  <si>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</si>
  <si>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</si>
  <si>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</si>
  <si>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</si>
  <si>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</si>
  <si>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</si>
  <si>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</si>
  <si>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</si>
  <si>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</si>
  <si>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</si>
  <si>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</si>
  <si>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</si>
  <si>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</si>
  <si>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</si>
  <si>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</si>
  <si>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</si>
  <si>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</si>
  <si>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</si>
  <si>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</si>
  <si>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</si>
  <si>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</si>
  <si>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</si>
  <si>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</si>
  <si>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</si>
  <si>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</si>
  <si>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</si>
  <si>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</si>
  <si>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</si>
  <si>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</si>
  <si>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</si>
  <si>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</si>
  <si>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</si>
  <si>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</si>
  <si>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</si>
  <si>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</si>
  <si>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</si>
  <si>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</si>
  <si>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</si>
  <si>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</si>
  <si>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</si>
  <si>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</si>
  <si>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</si>
  <si>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</si>
  <si>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</si>
  <si>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</si>
  <si>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</si>
  <si>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</si>
  <si>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</si>
  <si>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</si>
  <si>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</si>
  <si>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</si>
  <si>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</si>
  <si>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</si>
  <si>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</si>
  <si>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</si>
  <si>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</si>
  <si>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</si>
  <si>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</si>
  <si>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</si>
  <si>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</si>
  <si>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</si>
  <si>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</si>
  <si>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</si>
  <si>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</si>
  <si>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</si>
  <si>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</si>
  <si>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</si>
  <si>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</si>
  <si>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</si>
  <si>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</si>
  <si>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</si>
  <si>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</si>
  <si>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</si>
  <si>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</si>
  <si>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</si>
  <si>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</si>
  <si>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</si>
  <si>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</si>
  <si>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</si>
  <si>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</si>
  <si>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</si>
  <si>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</si>
  <si>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</si>
  <si>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</si>
  <si>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</si>
  <si>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</si>
  <si>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</si>
  <si>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</si>
  <si>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</si>
  <si>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</si>
  <si>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</si>
  <si>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</si>
  <si>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</si>
  <si>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</si>
  <si>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</si>
  <si>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</si>
  <si>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</si>
  <si>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</si>
  <si>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</si>
  <si>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</si>
  <si>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</si>
  <si>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</si>
  <si>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</si>
  <si>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</si>
  <si>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</si>
  <si>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</si>
  <si>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</si>
  <si>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</si>
  <si>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</si>
  <si>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</si>
  <si>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</si>
  <si>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</si>
  <si>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</si>
  <si>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</si>
  <si>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</si>
  <si>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</si>
  <si>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</si>
  <si>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</si>
  <si>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</si>
  <si>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</si>
  <si>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</si>
  <si>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</si>
  <si>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</si>
  <si>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</si>
  <si>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</si>
  <si>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</si>
  <si>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</si>
  <si>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</si>
  <si>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</si>
  <si>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</si>
  <si>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</si>
  <si>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</si>
  <si>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</si>
  <si>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</si>
  <si>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</si>
  <si>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IMAG</t>
  </si>
  <si>
    <t>J82816208R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</si>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</sst>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sz val="11"/>
      <color rgb="FF555555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  <xf numFmtId="37" fontId="176" fillId="0" borderId="0" xfId="0" applyNumberFormat="1" applyFont="1" applyBorder="1" applyAlignment="1">
      <alignment horizontal="right"/>
    </xf>
    <xf numFmtId="37" fontId="189" fillId="61" borderId="0" xfId="215" applyNumberFormat="1" applyFont="1" applyFill="1" applyBorder="1" applyAlignment="1" applyProtection="1">
      <alignment horizontal="right" wrapText="1"/>
    </xf>
    <xf numFmtId="37" fontId="189" fillId="0" borderId="0" xfId="0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40" workbookViewId="0">
      <selection activeCell="B45" sqref="B45"/>
    </sheetView>
  </sheetViews>
  <sheetFormatPr defaultRowHeight="15"/>
  <cols>
    <col min="1" max="1" width="89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6" t="s">
        <v>266</v>
      </c>
    </row>
    <row r="3" spans="1:6">
      <c r="A3" s="86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2019</v>
      </c>
      <c r="C7" s="43"/>
      <c r="D7" s="43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64205976</v>
      </c>
      <c r="C10" s="52"/>
      <c r="D10" s="64">
        <v>51273822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87"/>
      <c r="C15" s="88"/>
      <c r="D15" s="87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-49789651</v>
      </c>
      <c r="C19" s="52"/>
      <c r="D19" s="64">
        <v>-40037771</v>
      </c>
      <c r="E19" s="51"/>
      <c r="F19" s="42"/>
    </row>
    <row r="20" spans="1:6">
      <c r="A20" s="63" t="s">
        <v>241</v>
      </c>
      <c r="B20" s="64">
        <v>-5625839</v>
      </c>
      <c r="C20" s="52"/>
      <c r="D20" s="64">
        <v>-3950423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-4856285</v>
      </c>
      <c r="C22" s="52"/>
      <c r="D22" s="64">
        <v>-4117097</v>
      </c>
      <c r="E22" s="51"/>
      <c r="F22" s="42"/>
    </row>
    <row r="23" spans="1:6">
      <c r="A23" s="63" t="s">
        <v>243</v>
      </c>
      <c r="B23" s="64">
        <v>-811000</v>
      </c>
      <c r="C23" s="52"/>
      <c r="D23" s="64">
        <v>-687555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-310199</v>
      </c>
      <c r="C26" s="52"/>
      <c r="D26" s="64">
        <v>-388117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89"/>
      <c r="C29" s="90"/>
      <c r="D29" s="89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 ht="29.25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-15782</v>
      </c>
      <c r="C37" s="52"/>
      <c r="D37" s="64">
        <v>-94576</v>
      </c>
      <c r="E37" s="51"/>
      <c r="F37" s="42"/>
    </row>
    <row r="38" spans="1:6" ht="30">
      <c r="A38" s="63" t="s">
        <v>251</v>
      </c>
      <c r="B38" s="87"/>
      <c r="C38" s="52"/>
      <c r="D38" s="64"/>
      <c r="E38" s="51"/>
      <c r="F38" s="42"/>
    </row>
    <row r="39" spans="1:6">
      <c r="A39" s="63" t="s">
        <v>250</v>
      </c>
      <c r="B39" s="84"/>
      <c r="C39" s="85"/>
      <c r="D39" s="8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2797220</v>
      </c>
      <c r="C42" s="55"/>
      <c r="D42" s="54">
        <f>SUM(D9:D41)</f>
        <v>1998283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-419583</v>
      </c>
      <c r="C44" s="52"/>
      <c r="D44" s="64">
        <v>-299742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2377637</v>
      </c>
      <c r="C47" s="58"/>
      <c r="D47" s="67">
        <f>SUM(D42:D46)</f>
        <v>1698541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2377637</v>
      </c>
      <c r="C57" s="77"/>
      <c r="D57" s="76">
        <f>D47+D55</f>
        <v>1698541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2020-07-19T10:56:15Z</dcterms:modified>
</cp:coreProperties>
</file>