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$\arta.tabaku\Desktop\2019 QKB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A4" i="18"/>
  <c r="A3" i="18"/>
  <c r="A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<sst xmlns="http://schemas.openxmlformats.org/spreadsheetml/2006/main" count="411" uniqueCount="268">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</sst>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nanca\BILANC%20ARLIS%20NDERTIM%202020%20%20QKB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AAM"/>
      <sheetName val="shenimet shpjeguese"/>
      <sheetName val="shenime shpjeguese 1"/>
      <sheetName val="Inventari"/>
    </sheetNames>
    <sheetDataSet>
      <sheetData sheetId="0" refreshError="1"/>
      <sheetData sheetId="1">
        <row r="1">
          <cell r="A1" t="str">
            <v xml:space="preserve">Pasqyrat financiare te vitit 2020 </v>
          </cell>
        </row>
        <row r="2">
          <cell r="A2" t="str">
            <v>ARLIS NDERTIM</v>
          </cell>
        </row>
        <row r="3">
          <cell r="A3" t="str">
            <v>K82116012N</v>
          </cell>
        </row>
        <row r="4">
          <cell r="A4" t="str">
            <v>Lek/Mije Lek/Miljon Lek</v>
          </cell>
        </row>
      </sheetData>
      <sheetData sheetId="2">
        <row r="1">
          <cell r="A1" t="str">
            <v xml:space="preserve">Pasqyrat financiare te vitit 2020 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58" sqref="F58"/>
    </sheetView>
  </sheetViews>
  <sheetFormatPr defaultRowHeight="15"/>
  <cols>
    <col min="1" max="1" width="6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tr">
        <f>+'[1]1-Pasqyra e Pozicioni Financiar'!A2</f>
        <v>ARLIS NDERTIM</v>
      </c>
    </row>
    <row r="3" spans="1:6">
      <c r="A3" s="49" t="str">
        <f>+'[1]1-Pasqyra e Pozicioni Financiar'!A3</f>
        <v>K82116012N</v>
      </c>
    </row>
    <row r="4" spans="1:6">
      <c r="A4" s="49" t="str">
        <f>+'[1]1-Pasqyra e Pozicioni Financiar'!A4</f>
        <v>Lek/Mije Lek/Miljon Lek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1031655489</v>
      </c>
      <c r="C10" s="51"/>
      <c r="D10" s="63">
        <v>657355209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359845</v>
      </c>
      <c r="C14" s="51"/>
      <c r="D14" s="63">
        <v>1836237</v>
      </c>
      <c r="E14" s="50"/>
      <c r="F14" s="81" t="s">
        <v>265</v>
      </c>
    </row>
    <row r="15" spans="1:6" ht="29.25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-884130214</v>
      </c>
      <c r="C19" s="51"/>
      <c r="D19" s="63">
        <v>-302587767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-20610500</v>
      </c>
      <c r="C22" s="51"/>
      <c r="D22" s="63">
        <v>-19488200</v>
      </c>
      <c r="E22" s="50"/>
      <c r="F22" s="42"/>
    </row>
    <row r="23" spans="1:6">
      <c r="A23" s="62" t="s">
        <v>245</v>
      </c>
      <c r="B23" s="63">
        <v>-3335690</v>
      </c>
      <c r="C23" s="51"/>
      <c r="D23" s="63">
        <v>-3138166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-4537020</v>
      </c>
      <c r="C26" s="51"/>
      <c r="D26" s="63">
        <v>-3485900</v>
      </c>
      <c r="E26" s="50"/>
      <c r="F26" s="42"/>
    </row>
    <row r="27" spans="1:6">
      <c r="A27" s="45" t="s">
        <v>221</v>
      </c>
      <c r="B27" s="63">
        <v>-45924096</v>
      </c>
      <c r="C27" s="51"/>
      <c r="D27" s="63">
        <v>-271429228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 ht="30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-22473460</v>
      </c>
      <c r="C39" s="51"/>
      <c r="D39" s="63">
        <v>-26762681</v>
      </c>
      <c r="E39" s="50"/>
      <c r="F39" s="42"/>
    </row>
    <row r="40" spans="1:6">
      <c r="A40" s="45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256</v>
      </c>
      <c r="B41" s="63">
        <v>0</v>
      </c>
      <c r="C41" s="51"/>
      <c r="D41" s="63">
        <v>0</v>
      </c>
      <c r="E41" s="50"/>
      <c r="F41" s="42"/>
    </row>
    <row r="42" spans="1:6">
      <c r="A42" s="45" t="s">
        <v>224</v>
      </c>
      <c r="B42" s="53">
        <f>SUM(B9:B41)</f>
        <v>51004354</v>
      </c>
      <c r="C42" s="54"/>
      <c r="D42" s="53">
        <f>SUM(D9:D41)</f>
        <v>32299504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-9145073</v>
      </c>
      <c r="C44" s="51"/>
      <c r="D44" s="63">
        <v>-4949100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41859281</v>
      </c>
      <c r="C47" s="57"/>
      <c r="D47" s="66">
        <f>SUM(D42:D46)</f>
        <v>27350404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41859281</v>
      </c>
      <c r="C57" s="76"/>
      <c r="D57" s="75">
        <f>D47+D55</f>
        <v>27350404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 Tabaku</cp:lastModifiedBy>
  <cp:lastPrinted>2016-10-03T09:59:38Z</cp:lastPrinted>
  <dcterms:created xsi:type="dcterms:W3CDTF">2012-01-19T09:31:29Z</dcterms:created>
  <dcterms:modified xsi:type="dcterms:W3CDTF">2021-04-22T08:45:10Z</dcterms:modified>
</cp:coreProperties>
</file>