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profile$\arta.tabaku\Desktop\2020QKB\"/>
    </mc:Choice>
  </mc:AlternateContent>
  <bookViews>
    <workbookView xWindow="0" yWindow="0" windowWidth="19200" windowHeight="1146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A4" i="18"/>
  <c r="A3" i="18"/>
  <c r="A2" i="18"/>
  <c r="A1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<sst xmlns="http://schemas.openxmlformats.org/spreadsheetml/2006/main" count="410" uniqueCount="267">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</sst>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financa\BILANC%20ARLIS%20NDERTIM%202020%20%20QKB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1-Pasqyra e Pozicioni Financiar"/>
      <sheetName val="2.1-Pasqyra e Perform. (natyra)"/>
      <sheetName val="3.1-CashFlow (indirekt)"/>
      <sheetName val="4-Pasq. e Levizjeve ne Kapital"/>
      <sheetName val="AAM"/>
      <sheetName val="shenimet shpjeguese"/>
      <sheetName val="shenime shpjeguese 1"/>
      <sheetName val="Inventari"/>
    </sheetNames>
    <sheetDataSet>
      <sheetData sheetId="0" refreshError="1"/>
      <sheetData sheetId="1">
        <row r="1">
          <cell r="A1" t="str">
            <v xml:space="preserve">Pasqyrat financiare te vitit 2020 </v>
          </cell>
        </row>
        <row r="2">
          <cell r="A2" t="str">
            <v>ARLIS NDERTIM</v>
          </cell>
        </row>
        <row r="3">
          <cell r="A3" t="str">
            <v>K82116012N</v>
          </cell>
        </row>
        <row r="4">
          <cell r="A4" t="str">
            <v>Lek/Mije Lek/Miljon Lek</v>
          </cell>
        </row>
      </sheetData>
      <sheetData sheetId="2">
        <row r="1">
          <cell r="A1" t="str">
            <v xml:space="preserve">Pasqyrat financiare te vitit 2020 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65" sqref="A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tr">
        <f>+'[1]1-Pasqyra e Pozicioni Financiar'!A1</f>
        <v xml:space="preserve">Pasqyrat financiare te vitit 2020 </v>
      </c>
    </row>
    <row r="2" spans="1:6">
      <c r="A2" s="49" t="str">
        <f>+'[1]1-Pasqyra e Pozicioni Financiar'!A2</f>
        <v>ARLIS NDERTIM</v>
      </c>
    </row>
    <row r="3" spans="1:6">
      <c r="A3" s="49" t="str">
        <f>+'[1]1-Pasqyra e Pozicioni Financiar'!A3</f>
        <v>K82116012N</v>
      </c>
    </row>
    <row r="4" spans="1:6">
      <c r="A4" s="49" t="str">
        <f>+'[1]1-Pasqyra e Pozicioni Financiar'!A4</f>
        <v>Lek/Mije Lek/Miljon Lek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1173319817</v>
      </c>
      <c r="C10" s="51"/>
      <c r="D10" s="63">
        <v>1031655489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>
        <v>1100000</v>
      </c>
      <c r="C14" s="51"/>
      <c r="D14" s="63">
        <v>359845</v>
      </c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-955031389</v>
      </c>
      <c r="C19" s="51"/>
      <c r="D19" s="63">
        <v>-884130214</v>
      </c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-21761726</v>
      </c>
      <c r="C22" s="51"/>
      <c r="D22" s="63">
        <v>-20610500</v>
      </c>
      <c r="E22" s="50"/>
      <c r="F22" s="42"/>
    </row>
    <row r="23" spans="1:6">
      <c r="A23" s="62" t="s">
        <v>245</v>
      </c>
      <c r="B23" s="63">
        <v>-3541133</v>
      </c>
      <c r="C23" s="51"/>
      <c r="D23" s="63">
        <v>-3335690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-3005565</v>
      </c>
      <c r="C26" s="51"/>
      <c r="D26" s="63">
        <v>-4537020</v>
      </c>
      <c r="E26" s="50"/>
      <c r="F26" s="42"/>
    </row>
    <row r="27" spans="1:6">
      <c r="A27" s="45" t="s">
        <v>221</v>
      </c>
      <c r="B27" s="63">
        <v>-25583862</v>
      </c>
      <c r="C27" s="51"/>
      <c r="D27" s="63">
        <v>-45924095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>
        <v>-58308823</v>
      </c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>
        <v>-44850414</v>
      </c>
      <c r="C39" s="51"/>
      <c r="D39" s="63">
        <v>-22473460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62336905</v>
      </c>
      <c r="C42" s="54"/>
      <c r="D42" s="53">
        <f>SUM(D9:D41)</f>
        <v>51004355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-9603160</v>
      </c>
      <c r="C44" s="51"/>
      <c r="D44" s="63">
        <v>-9145074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52733745</v>
      </c>
      <c r="C47" s="57"/>
      <c r="D47" s="66">
        <f>SUM(D42:D46)</f>
        <v>41859281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52733745</v>
      </c>
      <c r="C57" s="76"/>
      <c r="D57" s="75">
        <f>D47+D55</f>
        <v>41859281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Arta Tabaku</cp:lastModifiedBy>
  <cp:lastPrinted>2016-10-03T09:59:38Z</cp:lastPrinted>
  <dcterms:created xsi:type="dcterms:W3CDTF">2012-01-19T09:31:29Z</dcterms:created>
  <dcterms:modified xsi:type="dcterms:W3CDTF">2021-04-21T12:03:26Z</dcterms:modified>
</cp:coreProperties>
</file>