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D33"/>
  <c r="B33"/>
  <c r="B113" l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<sst xmlns="http://schemas.openxmlformats.org/spreadsheetml/2006/main" count="520" uniqueCount="357">
  <si>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</si>
  <si>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</si>
  <si>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</si>
  <si>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</si>
  <si>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</si>
  <si>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</si>
  <si>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</si>
  <si>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</si>
  <si>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</si>
  <si>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</si>
  <si>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</si>
  <si>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</si>
  <si>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</si>
  <si>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</si>
  <si>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</si>
  <si>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</si>
  <si>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</si>
  <si>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</si>
  <si>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</si>
  <si>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</si>
  <si>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</si>
  <si>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</si>
  <si>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</si>
  <si>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</si>
  <si>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</si>
  <si>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</si>
  <si>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</si>
  <si>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</si>
  <si>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</si>
  <si>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</si>
  <si>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</si>
  <si>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</si>
  <si>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</si>
  <si>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</si>
  <si>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</si>
  <si>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</si>
  <si>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</si>
  <si>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</si>
  <si>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</si>
  <si>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</si>
  <si>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</si>
  <si>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</si>
  <si>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</si>
  <si>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</si>
  <si>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</si>
  <si>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</si>
  <si>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</si>
  <si>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</si>
  <si>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</si>
  <si>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</si>
  <si>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</si>
  <si>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</si>
  <si>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</si>
  <si>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</si>
  <si>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</si>
  <si>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</si>
  <si>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</si>
  <si>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</si>
  <si>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</si>
  <si>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</si>
  <si>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</si>
  <si>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</si>
  <si>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</si>
  <si>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</si>
  <si>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</si>
  <si>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</si>
  <si>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</si>
  <si>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</si>
  <si>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</si>
  <si>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</si>
  <si>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</si>
  <si>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</si>
  <si>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</si>
  <si>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</si>
  <si>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</si>
  <si>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</si>
  <si>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</si>
  <si>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</si>
  <si>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</si>
  <si>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</si>
  <si>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</si>
  <si>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</si>
  <si>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</si>
  <si>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</si>
  <si>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</si>
  <si>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</si>
  <si>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</si>
  <si>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</si>
  <si>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</si>
  <si>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</si>
  <si>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</si>
  <si>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</si>
  <si>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</si>
  <si>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</si>
  <si>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</si>
  <si>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</si>
  <si>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</si>
  <si>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</si>
  <si>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</si>
  <si>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</si>
  <si>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</si>
  <si>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</si>
  <si>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</si>
  <si>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</si>
  <si>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</si>
  <si>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</si>
  <si>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</si>
  <si>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</si>
  <si>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</si>
  <si>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</si>
  <si>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</si>
  <si>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</si>
  <si>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</si>
  <si>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</si>
  <si>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</si>
  <si>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</si>
  <si>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</si>
  <si>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</si>
  <si>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</si>
  <si>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</si>
  <si>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</si>
  <si>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</si>
  <si>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</si>
  <si>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</si>
  <si>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</si>
  <si>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</si>
  <si>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</si>
  <si>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</si>
  <si>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</si>
  <si>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</si>
  <si>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</si>
  <si>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</si>
  <si>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</si>
  <si>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</si>
  <si>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</si>
  <si>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</si>
  <si>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</si>
  <si>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</si>
  <si>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</si>
  <si>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</si>
  <si>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</si>
  <si>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</si>
  <si>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</si>
  <si>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</si>
  <si>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</si>
  <si>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</si>
  <si>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</si>
  <si>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</si>
  <si>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</si>
  <si>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</si>
  <si>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</si>
  <si>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</si>
  <si>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</si>
  <si>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</si>
  <si>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</si>
  <si>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</si>
  <si>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</si>
  <si>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</si>
  <si>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</si>
  <si>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</si>
  <si>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</si>
  <si>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</si>
  <si>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</si>
  <si>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</si>
  <si>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</si>
  <si>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</si>
  <si>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</si>
  <si>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</si>
  <si>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</si>
  <si>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</si>
  <si>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</si>
  <si>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</si>
  <si>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</si>
  <si>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</si>
  <si>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</si>
  <si>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</si>
  <si>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</si>
  <si>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</si>
  <si>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</si>
  <si>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</si>
  <si>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</si>
  <si>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</si>
  <si>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</si>
  <si>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</si>
  <si>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</si>
  <si>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</si>
  <si>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</si>
  <si>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</si>
  <si>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</si>
  <si>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</si>
  <si>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</si>
  <si>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</si>
  <si>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</si>
  <si>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</si>
  <si>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</si>
  <si>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</si>
  <si>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</si>
  <si>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</si>
  <si>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</si>
  <si>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</si>
  <si>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</si>
  <si>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</si>
  <si>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</si>
  <si>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</si>
  <si>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</si>
  <si>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</si>
  <si>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</si>
  <si>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</si>
  <si>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</si>
  <si>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</si>
  <si>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</si>
  <si>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</si>
  <si>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</si>
  <si>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</si>
  <si>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</si>
  <si>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</si>
  <si>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</si>
  <si>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</si>
  <si>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</si>
  <si>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</si>
  <si>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</si>
  <si>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</si>
  <si>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</si>
  <si>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</si>
  <si>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</si>
  <si>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</si>
  <si>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</si>
  <si>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</si>
  <si>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</si>
  <si>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</si>
  <si>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</si>
  <si>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</si>
  <si>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</si>
  <si>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</si>
  <si>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</si>
  <si>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</si>
  <si>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</si>
  <si>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</si>
  <si>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</si>
  <si>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</si>
  <si>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</si>
  <si>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</si>
  <si>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</si>
  <si>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</si>
  <si>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</si>
  <si>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</si>
  <si>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</si>
  <si>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</si>
  <si>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</si>
  <si>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</si>
  <si>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</si>
  <si>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</si>
  <si>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</si>
  <si>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</si>
  <si>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</si>
  <si>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</si>
  <si>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</si>
  <si>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</si>
  <si>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</si>
  <si>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</si>
  <si>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</si>
  <si>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</si>
  <si>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</si>
  <si>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</si>
  <si>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</si>
  <si>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</si>
  <si>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</si>
  <si>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</si>
  <si>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</si>
  <si>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QENDRA SPORTIVE KORCE</t>
  </si>
  <si>
    <t>NIPT nga sistemi L84513003Q</t>
  </si>
  <si>
    <t>emri nga sistemi QENDRA SPORTIVE KORCE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</si>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</sst>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107" sqref="B10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268</v>
      </c>
    </row>
    <row r="2" spans="1:5">
      <c r="A2" s="50" t="s">
        <v>271</v>
      </c>
    </row>
    <row r="3" spans="1:5">
      <c r="A3" s="50" t="s">
        <v>270</v>
      </c>
    </row>
    <row r="4" spans="1:5">
      <c r="A4" s="50" t="s">
        <v>239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8566103</v>
      </c>
      <c r="C11" s="89"/>
      <c r="D11" s="88"/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/>
      <c r="C18" s="89"/>
      <c r="D18" s="88"/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/>
      <c r="C21" s="89"/>
      <c r="D21" s="88"/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/>
      <c r="C24" s="89"/>
      <c r="D24" s="88"/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8566103</v>
      </c>
      <c r="C33" s="93"/>
      <c r="D33" s="92">
        <f>SUM(D11:D32)</f>
        <v>0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/>
      <c r="C44" s="89"/>
      <c r="D44" s="88"/>
      <c r="E44" s="42"/>
    </row>
    <row r="45" spans="1:5">
      <c r="A45" s="63" t="s">
        <v>307</v>
      </c>
      <c r="B45" s="88"/>
      <c r="C45" s="89"/>
      <c r="D45" s="88"/>
      <c r="E45" s="42"/>
    </row>
    <row r="46" spans="1:5">
      <c r="A46" s="63" t="s">
        <v>308</v>
      </c>
      <c r="B46" s="88"/>
      <c r="C46" s="89"/>
      <c r="D46" s="88"/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>
        <v>27010000</v>
      </c>
      <c r="C54" s="89"/>
      <c r="D54" s="88"/>
      <c r="E54" s="42"/>
    </row>
    <row r="55" spans="1:5">
      <c r="A55" s="45" t="s">
        <v>317</v>
      </c>
      <c r="B55" s="92">
        <f>SUM(B37:B54)</f>
        <v>27010000</v>
      </c>
      <c r="C55" s="93"/>
      <c r="D55" s="92">
        <f>SUM(D37:D54)</f>
        <v>0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35576103</v>
      </c>
      <c r="C57" s="96"/>
      <c r="D57" s="95">
        <f>D55+D33</f>
        <v>0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/>
      <c r="C65" s="89"/>
      <c r="D65" s="88"/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182362</v>
      </c>
      <c r="C69" s="89"/>
      <c r="D69" s="88"/>
      <c r="E69" s="42"/>
    </row>
    <row r="70" spans="1:5">
      <c r="A70" s="63" t="s">
        <v>329</v>
      </c>
      <c r="B70" s="88">
        <v>59277</v>
      </c>
      <c r="C70" s="89"/>
      <c r="D70" s="88"/>
      <c r="E70" s="42"/>
    </row>
    <row r="71" spans="1:5">
      <c r="A71" s="63" t="s">
        <v>330</v>
      </c>
      <c r="B71" s="88">
        <v>10125</v>
      </c>
      <c r="C71" s="89"/>
      <c r="D71" s="88"/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251764</v>
      </c>
      <c r="C75" s="93"/>
      <c r="D75" s="92">
        <f>SUM(D62:D74)</f>
        <v>0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251764</v>
      </c>
      <c r="C94" s="96"/>
      <c r="D94" s="98">
        <f>D75+D92</f>
        <v>0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36110000</v>
      </c>
      <c r="C97" s="89"/>
      <c r="D97" s="88"/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/>
      <c r="C101" s="89"/>
      <c r="D101" s="88"/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/>
      <c r="C103" s="89"/>
      <c r="D103" s="88"/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/>
      <c r="C105" s="99"/>
      <c r="D105" s="88"/>
      <c r="E105" s="42"/>
    </row>
    <row r="106" spans="1:5">
      <c r="A106" s="45" t="s">
        <v>350</v>
      </c>
      <c r="B106" s="88">
        <v>-785661</v>
      </c>
      <c r="C106" s="89"/>
      <c r="D106" s="88"/>
      <c r="E106" s="42"/>
    </row>
    <row r="107" spans="1:5" ht="18" customHeight="1">
      <c r="A107" s="45" t="s">
        <v>351</v>
      </c>
      <c r="B107" s="100">
        <f>SUM(B97:B106)</f>
        <v>35324339</v>
      </c>
      <c r="C107" s="101"/>
      <c r="D107" s="100">
        <f>SUM(D97:D106)</f>
        <v>0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35324339</v>
      </c>
      <c r="C109" s="96"/>
      <c r="D109" s="98">
        <f>SUM(D107:D108)</f>
        <v>0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35576103</v>
      </c>
      <c r="C111" s="96"/>
      <c r="D111" s="95">
        <f>D94+D109</f>
        <v>0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-694273</v>
      </c>
      <c r="C22" s="52"/>
      <c r="D22" s="64"/>
      <c r="E22" s="51"/>
      <c r="F22" s="42"/>
    </row>
    <row r="23" spans="1:6">
      <c r="A23" s="63" t="s">
        <v>246</v>
      </c>
      <c r="B23" s="64">
        <v>-88388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-785661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-785661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-785661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2021-09-04T10:10:58Z</dcterms:modified>
</cp:coreProperties>
</file>