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D107" i="17" l="1"/>
  <c r="D109" s="1"/>
  <c r="D92"/>
  <c r="D75"/>
  <c r="D94" s="1"/>
  <c r="D111" s="1"/>
  <c r="D55"/>
  <c r="D33"/>
  <c r="D57" s="1"/>
  <c r="B107"/>
  <c r="B109" s="1"/>
  <c r="B92"/>
  <c r="B75"/>
  <c r="B55"/>
  <c r="B33"/>
  <c r="B57" l="1"/>
  <c r="D113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<sst xmlns="http://schemas.openxmlformats.org/spreadsheetml/2006/main" count="520" uniqueCount="356">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</sst>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="90" zoomScaleNormal="90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10070360</v>
      </c>
      <c r="C10" s="86"/>
      <c r="D10" s="89">
        <v>9762166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>
        <v>7772600</v>
      </c>
      <c r="C14" s="86"/>
      <c r="D14" s="89">
        <v>5864019</v>
      </c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-8894997</v>
      </c>
      <c r="C19" s="86"/>
      <c r="D19" s="89">
        <v>-8353842</v>
      </c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-10139058</v>
      </c>
      <c r="C22" s="86"/>
      <c r="D22" s="89">
        <v>-9899945</v>
      </c>
      <c r="E22" s="85"/>
      <c r="F22" s="75"/>
    </row>
    <row r="23" spans="1:6">
      <c r="A23" s="88" t="s">
        <v>319</v>
      </c>
      <c r="B23" s="89">
        <v>-1563196</v>
      </c>
      <c r="C23" s="86"/>
      <c r="D23" s="89">
        <v>-1487558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>
        <v>-597316</v>
      </c>
      <c r="C27" s="86"/>
      <c r="D27" s="89">
        <v>-224206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-3351607</v>
      </c>
      <c r="C42" s="94"/>
      <c r="D42" s="93">
        <f>SUM(D9:D41)</f>
        <v>-4339366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-3351607</v>
      </c>
      <c r="C47" s="95"/>
      <c r="D47" s="96">
        <f>SUM(D42:D46)</f>
        <v>-4339366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v>-3351607</v>
      </c>
      <c r="C57" s="113"/>
      <c r="D57" s="112">
        <f>D47+D55</f>
        <v>-4339366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" zoomScale="90" zoomScaleNormal="90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5544855</v>
      </c>
      <c r="C11" s="53"/>
      <c r="D11" s="65">
        <v>2918462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1447506</v>
      </c>
      <c r="C18" s="53"/>
      <c r="D18" s="65">
        <v>1196504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1371313</v>
      </c>
      <c r="C21" s="53"/>
      <c r="D21" s="65">
        <v>1021703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45340</v>
      </c>
      <c r="C24" s="53"/>
      <c r="D24" s="65">
        <v>45340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1394478</v>
      </c>
      <c r="C31" s="53"/>
      <c r="D31" s="65">
        <v>1394478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9803492</v>
      </c>
      <c r="C33" s="58"/>
      <c r="D33" s="57">
        <f>SUM(D11:D32)</f>
        <v>6576487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6659294</v>
      </c>
      <c r="C44" s="53"/>
      <c r="D44" s="65">
        <v>6419294</v>
      </c>
      <c r="E44" s="41"/>
    </row>
    <row r="45" spans="1:5">
      <c r="A45" s="66" t="s">
        <v>291</v>
      </c>
      <c r="B45" s="65">
        <v>7250649</v>
      </c>
      <c r="C45" s="53"/>
      <c r="D45" s="65">
        <v>7082189</v>
      </c>
      <c r="E45" s="41"/>
    </row>
    <row r="46" spans="1:5">
      <c r="A46" s="66" t="s">
        <v>292</v>
      </c>
      <c r="B46" s="65">
        <v>669796</v>
      </c>
      <c r="C46" s="53"/>
      <c r="D46" s="65">
        <v>3196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14579739</v>
      </c>
      <c r="C55" s="58"/>
      <c r="D55" s="57">
        <f>SUM(D37:D54)</f>
        <v>13504679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24383231</v>
      </c>
      <c r="C57" s="68"/>
      <c r="D57" s="67">
        <f>D55+D33</f>
        <v>20081166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27171433</v>
      </c>
      <c r="C65" s="53"/>
      <c r="D65" s="65">
        <v>19206368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3989665</v>
      </c>
      <c r="C69" s="53"/>
      <c r="D69" s="65">
        <v>4204067</v>
      </c>
      <c r="E69" s="41"/>
    </row>
    <row r="70" spans="1:5">
      <c r="A70" s="66" t="s">
        <v>270</v>
      </c>
      <c r="B70" s="65">
        <v>141030</v>
      </c>
      <c r="C70" s="53"/>
      <c r="D70" s="65">
        <v>238020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31302128</v>
      </c>
      <c r="C75" s="58"/>
      <c r="D75" s="57">
        <f>SUM(D62:D74)</f>
        <v>23648455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31302128</v>
      </c>
      <c r="C94" s="68"/>
      <c r="D94" s="69">
        <f>D75+D92</f>
        <v>23648455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21259000</v>
      </c>
      <c r="C97" s="53"/>
      <c r="D97" s="65">
        <v>32953574</v>
      </c>
      <c r="E97" s="41"/>
    </row>
    <row r="98" spans="1:5">
      <c r="A98" s="49" t="s">
        <v>239</v>
      </c>
      <c r="B98" s="65">
        <v>11694574</v>
      </c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-36520864</v>
      </c>
      <c r="C105" s="64"/>
      <c r="D105" s="65">
        <v>-32181497</v>
      </c>
      <c r="E105" s="41"/>
    </row>
    <row r="106" spans="1:5">
      <c r="A106" s="49" t="s">
        <v>245</v>
      </c>
      <c r="B106" s="65">
        <v>-3351607</v>
      </c>
      <c r="C106" s="53"/>
      <c r="D106" s="65">
        <v>-4339366</v>
      </c>
      <c r="E106" s="41"/>
    </row>
    <row r="107" spans="1:5" ht="18" customHeight="1">
      <c r="A107" s="49" t="s">
        <v>248</v>
      </c>
      <c r="B107" s="61">
        <f>SUM(B97:B106)</f>
        <v>-6918897</v>
      </c>
      <c r="C107" s="62"/>
      <c r="D107" s="61">
        <f>SUM(D97:D106)</f>
        <v>-3567289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-6918897</v>
      </c>
      <c r="C109" s="68"/>
      <c r="D109" s="69">
        <f>SUM(D107:D108)</f>
        <v>-3567289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24383231</v>
      </c>
      <c r="C111" s="68"/>
      <c r="D111" s="67">
        <f>D94+D109</f>
        <v>20081166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2021-09-06T12:43:54Z</dcterms:modified>
</cp:coreProperties>
</file>