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sqyra e Bilancit 2020\Bilance Banka\Bilance per Tatime\Per tu ngarkuar\Per QKB\"/>
    </mc:Choice>
  </mc:AlternateContent>
  <bookViews>
    <workbookView xWindow="0" yWindow="0" windowWidth="28800" windowHeight="12135"/>
  </bookViews>
  <sheets>
    <sheet name="PA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D55" i="1"/>
  <c r="B55" i="1"/>
  <c r="B47" i="1"/>
  <c r="D42" i="1"/>
  <c r="D47" i="1" s="1"/>
  <c r="D57" i="1" s="1"/>
  <c r="B42" i="1"/>
</calcChain>
</file>

<file path=xl/sharedStrings.xml><?xml version="1.0" encoding="utf-8"?>
<sst xmlns="http://schemas.openxmlformats.org/spreadsheetml/2006/main" count="66" uniqueCount="62">
  <si>
    <t>Pasqyrat financiare te vitit 2020</t>
  </si>
  <si>
    <t>Emante shpk</t>
  </si>
  <si>
    <t>NIPT: K61612002U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</si>
  <si>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</si>
  <si>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</si>
  <si>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</si>
  <si>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</si>
  <si>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</si>
  <si>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</si>
  <si>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</si>
  <si>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</si>
  <si>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</si>
  <si>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</si>
  <si>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</si>
  <si>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</si>
  <si>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</si>
  <si>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</si>
  <si>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</si>
  <si>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</si>
  <si>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</si>
  <si>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</si>
  <si>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</si>
  <si>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(mga ndryshimi inventarit te mallit dhe prodhimit ne proces)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</si>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</sst>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406373758</v>
      </c>
      <c r="C10" s="14"/>
      <c r="D10" s="17">
        <v>419531813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2616050</v>
      </c>
      <c r="C15" s="14"/>
      <c r="D15" s="17">
        <v>1241066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-320949388</v>
      </c>
      <c r="C19" s="14"/>
      <c r="D19" s="17">
        <v>-286425828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-22211794</v>
      </c>
      <c r="C22" s="14"/>
      <c r="D22" s="17">
        <v>-21436330</v>
      </c>
      <c r="E22" s="13"/>
      <c r="F22" s="3"/>
    </row>
    <row r="23" spans="1:6" x14ac:dyDescent="0.25">
      <c r="A23" s="16" t="s">
        <v>25</v>
      </c>
      <c r="B23" s="17">
        <v>-3709368</v>
      </c>
      <c r="C23" s="14"/>
      <c r="D23" s="17">
        <v>-3565070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-6849694</v>
      </c>
      <c r="C26" s="14"/>
      <c r="D26" s="17">
        <v>-8220242</v>
      </c>
      <c r="E26" s="13"/>
      <c r="F26" s="3"/>
    </row>
    <row r="27" spans="1:6" x14ac:dyDescent="0.25">
      <c r="A27" s="12" t="s">
        <v>29</v>
      </c>
      <c r="B27" s="17">
        <v>-15690399</v>
      </c>
      <c r="C27" s="14"/>
      <c r="D27" s="17">
        <v>-53301103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x14ac:dyDescent="0.25">
      <c r="A32" s="19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0"/>
      <c r="D36" s="13"/>
      <c r="E36" s="13"/>
      <c r="F36" s="3"/>
    </row>
    <row r="37" spans="1:6" x14ac:dyDescent="0.25">
      <c r="A37" s="16" t="s">
        <v>39</v>
      </c>
      <c r="B37" s="17">
        <v>-2914952</v>
      </c>
      <c r="C37" s="14"/>
      <c r="D37" s="17">
        <v>-2452817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>
        <v>432005</v>
      </c>
      <c r="E41" s="13"/>
      <c r="F41" s="3"/>
    </row>
    <row r="42" spans="1:6" x14ac:dyDescent="0.25">
      <c r="A42" s="12" t="s">
        <v>44</v>
      </c>
      <c r="B42" s="22">
        <f>SUM(B9:B41)</f>
        <v>36664213</v>
      </c>
      <c r="C42" s="23"/>
      <c r="D42" s="22">
        <f>SUM(D9:D41)</f>
        <v>45803494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>
        <v>-5558232</v>
      </c>
      <c r="C44" s="14"/>
      <c r="D44" s="17">
        <v>-6712515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31105981</v>
      </c>
      <c r="C47" s="24"/>
      <c r="D47" s="25">
        <f>SUM(D42:D46)</f>
        <v>39090979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>
        <v>-43314</v>
      </c>
      <c r="C50" s="30"/>
      <c r="D50" s="31">
        <v>-1345067</v>
      </c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-43314</v>
      </c>
      <c r="C55" s="37"/>
      <c r="D55" s="36">
        <f>SUM(D50:D54)</f>
        <v>-1345067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31062667</v>
      </c>
      <c r="C57" s="42"/>
      <c r="D57" s="41">
        <f>D47+D55</f>
        <v>37745912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 SATULLARI</dc:creator>
  <cp:lastModifiedBy>Valbona SATULLARI</cp:lastModifiedBy>
  <dcterms:created xsi:type="dcterms:W3CDTF">2021-07-19T12:23:04Z</dcterms:created>
  <dcterms:modified xsi:type="dcterms:W3CDTF">2021-07-19T12:23:51Z</dcterms:modified>
</cp:coreProperties>
</file>