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47" i="18"/>
  <c r="D57" s="1"/>
  <c r="B47"/>
  <c r="B57" s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/>
  <c r="G99"/>
  <c r="G100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<sst xmlns="http://schemas.openxmlformats.org/spreadsheetml/2006/main" count="414" uniqueCount="271">
  <si>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</si>
  <si>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</si>
  <si>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</si>
  <si>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</si>
  <si>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</si>
  <si>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</si>
  <si>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</si>
  <si>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</si>
  <si>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</si>
  <si>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</si>
  <si>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</si>
  <si>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</si>
  <si>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</si>
  <si>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</si>
  <si>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</si>
  <si>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</si>
  <si>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</si>
  <si>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</si>
  <si>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</si>
  <si>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</si>
  <si>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</si>
  <si>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</si>
  <si>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</si>
  <si>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</si>
  <si>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</si>
  <si>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</si>
  <si>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</si>
  <si>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</si>
  <si>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</si>
  <si>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</si>
  <si>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</si>
  <si>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</si>
  <si>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</si>
  <si>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</si>
  <si>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</si>
  <si>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</si>
  <si>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</si>
  <si>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</si>
  <si>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</si>
  <si>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</si>
  <si>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</si>
  <si>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</si>
  <si>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</si>
  <si>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</si>
  <si>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</si>
  <si>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</si>
  <si>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</si>
  <si>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</si>
  <si>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</si>
  <si>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</si>
  <si>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</si>
  <si>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</si>
  <si>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</si>
  <si>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</si>
  <si>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</si>
  <si>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</si>
  <si>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</si>
  <si>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</si>
  <si>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</si>
  <si>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</si>
  <si>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</si>
  <si>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</si>
  <si>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</si>
  <si>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</si>
  <si>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</si>
  <si>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</si>
  <si>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</si>
  <si>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</si>
  <si>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</si>
  <si>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</si>
  <si>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</si>
  <si>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</si>
  <si>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</si>
  <si>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</si>
  <si>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</si>
  <si>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</si>
  <si>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</si>
  <si>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</si>
  <si>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</si>
  <si>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</si>
  <si>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</si>
  <si>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</si>
  <si>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</si>
  <si>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</si>
  <si>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</si>
  <si>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</si>
  <si>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</si>
  <si>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</si>
  <si>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</si>
  <si>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</si>
  <si>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</si>
  <si>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</si>
  <si>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</si>
  <si>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</si>
  <si>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</si>
  <si>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</si>
  <si>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</si>
  <si>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</si>
  <si>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</si>
  <si>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</si>
  <si>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</si>
  <si>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</si>
  <si>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</si>
  <si>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</si>
  <si>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</si>
  <si>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</si>
  <si>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</si>
  <si>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</si>
  <si>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</si>
  <si>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</si>
  <si>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</si>
  <si>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</si>
  <si>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</si>
  <si>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</si>
  <si>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</si>
  <si>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</si>
  <si>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</si>
  <si>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</si>
  <si>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</si>
  <si>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</si>
  <si>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</si>
  <si>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</si>
  <si>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</si>
  <si>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</si>
  <si>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</si>
  <si>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</si>
  <si>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</si>
  <si>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</si>
  <si>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</si>
  <si>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</si>
  <si>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</si>
  <si>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</si>
  <si>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</si>
  <si>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</si>
  <si>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</si>
  <si>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</si>
  <si>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</si>
  <si>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</si>
  <si>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</si>
  <si>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</si>
  <si>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</si>
  <si>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</si>
  <si>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</si>
  <si>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</si>
  <si>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</si>
  <si>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</si>
  <si>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</si>
  <si>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</si>
  <si>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</si>
  <si>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</si>
  <si>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</si>
  <si>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</si>
  <si>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</si>
  <si>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</si>
  <si>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</si>
  <si>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</si>
  <si>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</si>
  <si>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</si>
  <si>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</si>
  <si>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</si>
  <si>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</si>
  <si>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</si>
  <si>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</si>
  <si>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</si>
  <si>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</si>
  <si>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</si>
  <si>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</si>
  <si>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</si>
  <si>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</si>
  <si>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</si>
  <si>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</si>
  <si>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</si>
  <si>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</si>
  <si>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</si>
  <si>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</si>
  <si>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</si>
  <si>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</si>
  <si>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</si>
  <si>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</si>
  <si>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</si>
  <si>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</si>
  <si>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</si>
  <si>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</si>
  <si>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</si>
  <si>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</si>
  <si>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</si>
  <si>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</si>
  <si>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</si>
  <si>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</si>
  <si>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</si>
  <si>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</si>
  <si>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</si>
  <si>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</si>
  <si>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</si>
  <si>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</si>
  <si>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</si>
  <si>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</si>
  <si>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</si>
  <si>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</si>
  <si>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</si>
  <si>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</si>
  <si>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</si>
  <si>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</si>
  <si>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</si>
  <si>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</si>
  <si>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</si>
  <si>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</si>
  <si>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</si>
  <si>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</si>
  <si>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</si>
  <si>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</si>
  <si>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</si>
  <si>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</si>
  <si>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</si>
  <si>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</si>
  <si>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</si>
  <si>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</si>
  <si>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</si>
  <si>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</si>
  <si>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</si>
  <si>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</si>
  <si>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</si>
  <si>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</si>
  <si>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</si>
  <si>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</si>
  <si>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</si>
  <si>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</si>
  <si>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</si>
  <si>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</si>
  <si>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</si>
  <si>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</si>
  <si>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</si>
  <si>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</si>
  <si>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</si>
  <si>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</si>
  <si>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</si>
  <si>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</si>
  <si>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</si>
  <si>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</si>
  <si>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</si>
  <si>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</si>
  <si>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</si>
  <si>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</si>
  <si>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</si>
  <si>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</si>
  <si>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</si>
  <si>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</si>
  <si>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</si>
  <si>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</si>
  <si>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</si>
  <si>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</si>
  <si>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</si>
  <si>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</si>
  <si>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</si>
  <si>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</si>
  <si>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</si>
  <si>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</si>
  <si>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</si>
  <si>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</si>
  <si>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</si>
  <si>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</si>
  <si>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</si>
  <si>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</si>
  <si>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</si>
  <si>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</si>
  <si>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</si>
  <si>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</si>
  <si>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</si>
  <si>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Lek</t>
  </si>
  <si>
    <t>FJONA 2006</t>
  </si>
  <si>
    <t>K31321510F</t>
  </si>
</sst>
</file>

<file path=xl/styles.xml><?xml version="1.0" encoding="utf-8"?>
<styleSheet xmlns="http://schemas.openxmlformats.org/spreadsheetml/2006/main">
  <numFmts count="23">
    <numFmt numFmtId="43" formatCode="_-* #,##0.00\ _€_-;\-* #,##0.00\ _€_-;_-* &quot;-&quot;??\ _€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_-;\-* #,##0_-;_-* &quot;-&quot;??_-;_-@_-"/>
    <numFmt numFmtId="174" formatCode="_-* #,##0_-;\-* #,##0_-;_-* &quot;-&quot;_-;_-@_-"/>
    <numFmt numFmtId="175" formatCode="_-* #,##0.00_-;\-* #,##0.00_-;_-* &quot;-&quot;??_-;_-@_-"/>
    <numFmt numFmtId="176" formatCode="_-* #,##0_р_._-;\-* #,##0_р_._-;_-* &quot;-&quot;_р_._-;_-@_-"/>
    <numFmt numFmtId="177" formatCode="_-* #,##0.00_р_._-;\-* #,##0.00_р_._-;_-* &quot;-&quot;??_р_._-;_-@_-"/>
    <numFmt numFmtId="178" formatCode="_-* #,##0.00&quot;р.&quot;_-;\-* #,##0.00&quot;р.&quot;_-;_-* &quot;-&quot;??&quot;р.&quot;_-;_-@_-"/>
    <numFmt numFmtId="179" formatCode="_-* #,##0_?_._-;\-* #,##0_?_._-;_-* &quot;-&quot;_?_._-;_-@_-"/>
    <numFmt numFmtId="180" formatCode="_-* #,##0.00&quot;?.&quot;_-;\-* #,##0.00&quot;?.&quot;_-;_-* &quot;-&quot;??&quot;?.&quot;_-;_-@_-"/>
    <numFmt numFmtId="181" formatCode="_-* #,##0.00_?_._-;\-* #,##0.00_?_._-;_-* &quot;-&quot;??_?_._-;_-@_-"/>
    <numFmt numFmtId="182" formatCode="_ * #,##0_ ;_ * \-#,##0_ ;_ * &quot;-&quot;_ ;_ @_ "/>
    <numFmt numFmtId="183" formatCode="_-* #,##0.00\ _T_L_-;\-* #,##0.00\ _T_L_-;_-* &quot;-&quot;??\ _T_L_-;_-@_-"/>
    <numFmt numFmtId="184" formatCode="_-* #,##0.00\ &quot;TL&quot;_-;\-* #,##0.00\ &quot;TL&quot;_-;_-* &quot;-&quot;??\ &quot;TL&quot;_-;_-@_-"/>
    <numFmt numFmtId="185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82" fontId="11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83" fontId="98" fillId="0" borderId="0" applyFont="0" applyFill="0" applyBorder="0" applyAlignment="0" applyProtection="0"/>
    <xf numFmtId="183" fontId="106" fillId="0" borderId="0" applyFont="0" applyFill="0" applyBorder="0" applyAlignment="0" applyProtection="0"/>
    <xf numFmtId="183" fontId="98" fillId="0" borderId="0" applyFont="0" applyFill="0" applyBorder="0" applyAlignment="0" applyProtection="0"/>
    <xf numFmtId="183" fontId="119" fillId="0" borderId="0" applyFont="0" applyFill="0" applyBorder="0" applyAlignment="0" applyProtection="0"/>
    <xf numFmtId="183" fontId="9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1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7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4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2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8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16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16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7" fontId="168" fillId="0" borderId="0" applyFont="0" applyFill="0" applyBorder="0" applyAlignment="0" applyProtection="0"/>
    <xf numFmtId="174" fontId="166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8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175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7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175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7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5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9" fontId="183" fillId="0" borderId="25" xfId="0" applyNumberFormat="1" applyFont="1" applyFill="1" applyBorder="1" applyAlignment="1">
      <alignment horizontal="right"/>
    </xf>
    <xf numFmtId="39" fontId="183" fillId="0" borderId="15" xfId="6592" applyNumberFormat="1" applyFont="1" applyFill="1" applyBorder="1" applyAlignment="1">
      <alignment horizontal="right"/>
    </xf>
    <xf numFmtId="39" fontId="174" fillId="61" borderId="0" xfId="215" applyNumberFormat="1" applyFont="1" applyFill="1" applyBorder="1" applyAlignment="1" applyProtection="1">
      <alignment horizontal="right" wrapText="1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Migliaia" xfId="215" builtinId="3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rmale" xfId="0" builtinId="0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B47" sqref="B4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268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>
        <v>2018</v>
      </c>
      <c r="C8" s="46"/>
      <c r="D8" s="44">
        <v>2017</v>
      </c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90993094</v>
      </c>
      <c r="C10" s="52"/>
      <c r="D10" s="64">
        <v>80836495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>
        <v>2317320</v>
      </c>
      <c r="C14" s="52"/>
      <c r="D14" s="64">
        <v>74000</v>
      </c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-13521076</v>
      </c>
      <c r="C19" s="52"/>
      <c r="D19" s="64">
        <v>-16812429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-12938350</v>
      </c>
      <c r="C22" s="52"/>
      <c r="D22" s="64">
        <v>-12111893</v>
      </c>
      <c r="E22" s="51"/>
      <c r="F22" s="42"/>
    </row>
    <row r="23" spans="1:6">
      <c r="A23" s="63" t="s">
        <v>245</v>
      </c>
      <c r="B23" s="64">
        <v>-2180247</v>
      </c>
      <c r="C23" s="52"/>
      <c r="D23" s="64">
        <v>-2038777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-4121292</v>
      </c>
      <c r="C26" s="52"/>
      <c r="D26" s="64">
        <v>-2749271</v>
      </c>
      <c r="E26" s="51"/>
      <c r="F26" s="42"/>
    </row>
    <row r="27" spans="1:6">
      <c r="A27" s="45" t="s">
        <v>221</v>
      </c>
      <c r="B27" s="64">
        <v>-9083648</v>
      </c>
      <c r="C27" s="52"/>
      <c r="D27" s="64">
        <v>-6560867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-454218</v>
      </c>
      <c r="C37" s="52"/>
      <c r="D37" s="64">
        <v>-175497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-338304</v>
      </c>
      <c r="C39" s="52"/>
      <c r="D39" s="64">
        <v>13238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v>50673279</v>
      </c>
      <c r="C42" s="55"/>
      <c r="D42" s="54">
        <v>40474999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86">
        <v>-7614573.75</v>
      </c>
      <c r="C44" s="52"/>
      <c r="D44" s="64">
        <v>-6127252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84">
        <f>+B42+B44</f>
        <v>43058705.25</v>
      </c>
      <c r="C47" s="58"/>
      <c r="D47" s="67">
        <f>+D42+D44</f>
        <v>34347747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/>
      <c r="C55" s="72"/>
      <c r="D55" s="71"/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85">
        <f>+B47</f>
        <v>43058705.25</v>
      </c>
      <c r="C57" s="77"/>
      <c r="D57" s="76">
        <f>+D47</f>
        <v>34347747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Utente Windows</cp:lastModifiedBy>
  <cp:lastPrinted>2016-10-03T09:59:38Z</cp:lastPrinted>
  <dcterms:created xsi:type="dcterms:W3CDTF">2012-01-19T09:31:29Z</dcterms:created>
  <dcterms:modified xsi:type="dcterms:W3CDTF">2019-07-12T20:10:33Z</dcterms:modified>
</cp:coreProperties>
</file>