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B55"/>
  <c r="B57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<sst xmlns="http://schemas.openxmlformats.org/spreadsheetml/2006/main" count="519" uniqueCount="356">
  <si>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</si>
  <si>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</si>
  <si>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</si>
  <si>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</si>
  <si>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</si>
  <si>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</si>
  <si>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</si>
  <si>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</si>
  <si>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</si>
  <si>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</si>
  <si>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</si>
  <si>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</si>
  <si>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</si>
  <si>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</si>
  <si>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</si>
  <si>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</si>
  <si>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</si>
  <si>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</si>
  <si>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</si>
  <si>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</si>
  <si>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</si>
  <si>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</si>
  <si>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</si>
  <si>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</si>
  <si>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</si>
  <si>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</si>
  <si>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</si>
  <si>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</si>
  <si>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</si>
  <si>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</si>
  <si>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</si>
  <si>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</si>
  <si>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</si>
  <si>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</si>
  <si>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</si>
  <si>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</si>
  <si>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</si>
  <si>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</si>
  <si>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</si>
  <si>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</si>
  <si>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</si>
  <si>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</si>
  <si>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</si>
  <si>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</si>
  <si>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</si>
  <si>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</si>
  <si>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</si>
  <si>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</si>
  <si>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</si>
  <si>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</si>
  <si>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</si>
  <si>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</si>
  <si>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</si>
  <si>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</si>
  <si>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</si>
  <si>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</si>
  <si>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</si>
  <si>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</si>
  <si>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</si>
  <si>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</si>
  <si>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</si>
  <si>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</si>
  <si>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</si>
  <si>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</si>
  <si>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</si>
  <si>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</si>
  <si>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</si>
  <si>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</si>
  <si>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</si>
  <si>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</si>
  <si>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</si>
  <si>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</si>
  <si>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</si>
  <si>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</si>
  <si>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</si>
  <si>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</si>
  <si>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</si>
  <si>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</si>
  <si>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</si>
  <si>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</si>
  <si>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</si>
  <si>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</si>
  <si>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</si>
  <si>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</si>
  <si>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</si>
  <si>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</si>
  <si>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</si>
  <si>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</si>
  <si>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</si>
  <si>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</si>
  <si>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</si>
  <si>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</si>
  <si>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</si>
  <si>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</si>
  <si>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</si>
  <si>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</si>
  <si>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</si>
  <si>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</si>
  <si>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</si>
  <si>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</si>
  <si>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</si>
  <si>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</si>
  <si>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</si>
  <si>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</si>
  <si>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</si>
  <si>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</si>
  <si>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</si>
  <si>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</si>
  <si>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</si>
  <si>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</si>
  <si>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</si>
  <si>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</si>
  <si>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</si>
  <si>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</si>
  <si>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</si>
  <si>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</si>
  <si>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</si>
  <si>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</si>
  <si>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</si>
  <si>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</si>
  <si>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</si>
  <si>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</si>
  <si>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</si>
  <si>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</si>
  <si>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</si>
  <si>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</si>
  <si>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</si>
  <si>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</si>
  <si>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</si>
  <si>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</si>
  <si>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</si>
  <si>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</si>
  <si>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</si>
  <si>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</si>
  <si>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</si>
  <si>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</si>
  <si>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</si>
  <si>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</si>
  <si>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</si>
  <si>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</si>
  <si>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</si>
  <si>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</si>
  <si>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</si>
  <si>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</si>
  <si>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</si>
  <si>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</si>
  <si>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</si>
  <si>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</si>
  <si>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</si>
  <si>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</si>
  <si>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</si>
  <si>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</si>
  <si>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</si>
  <si>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</si>
  <si>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</si>
  <si>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</si>
  <si>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</si>
  <si>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</si>
  <si>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</si>
  <si>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</si>
  <si>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</si>
  <si>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</si>
  <si>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</si>
  <si>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</si>
  <si>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</si>
  <si>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</si>
  <si>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</si>
  <si>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</si>
  <si>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</si>
  <si>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</si>
  <si>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</si>
  <si>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</si>
  <si>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</si>
  <si>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</si>
  <si>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</si>
  <si>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</si>
  <si>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</si>
  <si>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</si>
  <si>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</si>
  <si>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</si>
  <si>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</si>
  <si>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</si>
  <si>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</si>
  <si>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</si>
  <si>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</si>
  <si>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</si>
  <si>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</si>
  <si>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</si>
  <si>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</si>
  <si>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</si>
  <si>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</si>
  <si>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</si>
  <si>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</si>
  <si>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</si>
  <si>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</si>
  <si>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</si>
  <si>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</si>
  <si>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</si>
  <si>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</si>
  <si>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</si>
  <si>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</si>
  <si>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</si>
  <si>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</si>
  <si>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</si>
  <si>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</si>
  <si>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</si>
  <si>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</si>
  <si>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</si>
  <si>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</si>
  <si>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</si>
  <si>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</si>
  <si>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</si>
  <si>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</si>
  <si>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</si>
  <si>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</si>
  <si>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</si>
  <si>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</si>
  <si>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</si>
  <si>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</si>
  <si>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</si>
  <si>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</si>
  <si>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</si>
  <si>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</si>
  <si>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</si>
  <si>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</si>
  <si>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</si>
  <si>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</si>
  <si>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</si>
  <si>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</si>
  <si>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</si>
  <si>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</si>
  <si>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</si>
  <si>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</si>
  <si>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</si>
  <si>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</si>
  <si>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</si>
  <si>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</si>
  <si>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</si>
  <si>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</si>
  <si>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</si>
  <si>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</si>
  <si>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</si>
  <si>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</si>
  <si>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</si>
  <si>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</si>
  <si>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</si>
  <si>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</si>
  <si>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</si>
  <si>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</si>
  <si>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</si>
  <si>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</si>
  <si>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</si>
  <si>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</si>
  <si>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</si>
  <si>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</si>
  <si>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</si>
  <si>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</si>
  <si>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</si>
  <si>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</si>
  <si>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</si>
  <si>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</si>
  <si>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</si>
  <si>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</si>
  <si>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</si>
  <si>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</si>
  <si>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</si>
  <si>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</si>
  <si>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</si>
  <si>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</si>
  <si>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Trajtimi I Studenteve sha Shkoder</t>
  </si>
  <si>
    <t>NIPT K46517011T</t>
  </si>
  <si>
    <t>NIPT  K46517001T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</si>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</sst>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J73" sqref="J73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268</v>
      </c>
    </row>
    <row r="2" spans="1:5">
      <c r="A2" s="50" t="s">
        <v>269</v>
      </c>
    </row>
    <row r="3" spans="1:5">
      <c r="A3" s="50" t="s">
        <v>271</v>
      </c>
    </row>
    <row r="4" spans="1:5">
      <c r="A4" s="50" t="s">
        <v>239</v>
      </c>
    </row>
    <row r="5" spans="1:5">
      <c r="A5" s="84" t="s">
        <v>272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10583062</v>
      </c>
      <c r="C11" s="89"/>
      <c r="D11" s="88">
        <v>17123845</v>
      </c>
      <c r="E11" s="42"/>
    </row>
    <row r="12" spans="1:5">
      <c r="A12" s="45" t="s">
        <v>276</v>
      </c>
      <c r="B12" s="90"/>
      <c r="C12" s="89"/>
      <c r="D12" s="90"/>
      <c r="E12" s="42"/>
    </row>
    <row r="13" spans="1:5" ht="16.5" customHeight="1">
      <c r="A13" s="63" t="s">
        <v>277</v>
      </c>
      <c r="B13" s="88"/>
      <c r="C13" s="89"/>
      <c r="D13" s="88"/>
      <c r="E13" s="42"/>
    </row>
    <row r="14" spans="1:5" ht="16.5" customHeight="1">
      <c r="A14" s="63" t="s">
        <v>278</v>
      </c>
      <c r="B14" s="88"/>
      <c r="C14" s="89"/>
      <c r="D14" s="88"/>
      <c r="E14" s="42"/>
    </row>
    <row r="15" spans="1:5">
      <c r="A15" s="63" t="s">
        <v>279</v>
      </c>
      <c r="B15" s="88"/>
      <c r="C15" s="89"/>
      <c r="D15" s="88"/>
      <c r="E15" s="42"/>
    </row>
    <row r="16" spans="1:5">
      <c r="A16" s="63" t="s">
        <v>280</v>
      </c>
      <c r="B16" s="88"/>
      <c r="C16" s="89"/>
      <c r="D16" s="88"/>
      <c r="E16" s="42"/>
    </row>
    <row r="17" spans="1:5">
      <c r="A17" s="45" t="s">
        <v>281</v>
      </c>
      <c r="B17" s="90"/>
      <c r="C17" s="89"/>
      <c r="D17" s="90"/>
      <c r="E17" s="42"/>
    </row>
    <row r="18" spans="1:5">
      <c r="A18" s="63" t="s">
        <v>282</v>
      </c>
      <c r="B18" s="88">
        <v>634337</v>
      </c>
      <c r="C18" s="89"/>
      <c r="D18" s="88">
        <v>633599</v>
      </c>
      <c r="E18" s="42"/>
    </row>
    <row r="19" spans="1:5" ht="16.5" customHeight="1">
      <c r="A19" s="63" t="s">
        <v>283</v>
      </c>
      <c r="B19" s="88"/>
      <c r="C19" s="89"/>
      <c r="D19" s="88"/>
      <c r="E19" s="42"/>
    </row>
    <row r="20" spans="1:5" ht="16.5" customHeight="1">
      <c r="A20" s="63" t="s">
        <v>284</v>
      </c>
      <c r="B20" s="88"/>
      <c r="C20" s="89"/>
      <c r="D20" s="88"/>
      <c r="E20" s="42"/>
    </row>
    <row r="21" spans="1:5">
      <c r="A21" s="63" t="s">
        <v>189</v>
      </c>
      <c r="B21" s="88">
        <v>7193962</v>
      </c>
      <c r="C21" s="89"/>
      <c r="D21" s="88">
        <v>7193962</v>
      </c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994652</v>
      </c>
      <c r="C24" s="89"/>
      <c r="D24" s="88">
        <v>729480</v>
      </c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>
        <v>1037204</v>
      </c>
      <c r="C27" s="89"/>
      <c r="D27" s="88">
        <v>951923</v>
      </c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/>
      <c r="C30" s="89"/>
      <c r="D30" s="88"/>
      <c r="E30" s="42"/>
    </row>
    <row r="31" spans="1:5">
      <c r="A31" s="45" t="s">
        <v>294</v>
      </c>
      <c r="B31" s="88"/>
      <c r="C31" s="89"/>
      <c r="D31" s="88"/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20443217</v>
      </c>
      <c r="C33" s="93"/>
      <c r="D33" s="92">
        <f>SUM(D11:D32)</f>
        <v>26632809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>
        <v>138000693</v>
      </c>
      <c r="C44" s="89"/>
      <c r="D44" s="88">
        <v>140102225</v>
      </c>
      <c r="E44" s="42"/>
    </row>
    <row r="45" spans="1:5">
      <c r="A45" s="63" t="s">
        <v>307</v>
      </c>
      <c r="B45" s="88">
        <v>5891808</v>
      </c>
      <c r="C45" s="89"/>
      <c r="D45" s="88">
        <v>6909958</v>
      </c>
      <c r="E45" s="42"/>
    </row>
    <row r="46" spans="1:5">
      <c r="A46" s="63" t="s">
        <v>308</v>
      </c>
      <c r="B46" s="88">
        <v>2060370</v>
      </c>
      <c r="C46" s="89"/>
      <c r="D46" s="88">
        <v>2529504</v>
      </c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145952871</v>
      </c>
      <c r="C55" s="93"/>
      <c r="D55" s="92">
        <f>SUM(D37:D54)</f>
        <v>149541687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166396088</v>
      </c>
      <c r="C57" s="96"/>
      <c r="D57" s="95">
        <f>D55+D33</f>
        <v>176174496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>
        <v>1945600</v>
      </c>
      <c r="C64" s="89"/>
      <c r="D64" s="88">
        <v>4119200</v>
      </c>
      <c r="E64" s="42"/>
    </row>
    <row r="65" spans="1:5">
      <c r="A65" s="63" t="s">
        <v>324</v>
      </c>
      <c r="B65" s="88">
        <v>1151662</v>
      </c>
      <c r="C65" s="89"/>
      <c r="D65" s="88">
        <v>1523000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76330</v>
      </c>
      <c r="C69" s="89"/>
      <c r="D69" s="88">
        <v>779956</v>
      </c>
      <c r="E69" s="42"/>
    </row>
    <row r="70" spans="1:5">
      <c r="A70" s="63" t="s">
        <v>329</v>
      </c>
      <c r="B70" s="88">
        <v>257900</v>
      </c>
      <c r="C70" s="89"/>
      <c r="D70" s="88">
        <v>262633</v>
      </c>
      <c r="E70" s="42"/>
    </row>
    <row r="71" spans="1:5">
      <c r="A71" s="63" t="s">
        <v>330</v>
      </c>
      <c r="B71" s="88">
        <v>38400</v>
      </c>
      <c r="C71" s="89"/>
      <c r="D71" s="88">
        <v>38400</v>
      </c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>
        <v>3665902</v>
      </c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3469892</v>
      </c>
      <c r="C75" s="93"/>
      <c r="D75" s="92">
        <f>SUM(D62:D74)</f>
        <v>10389091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/>
      <c r="C85" s="89"/>
      <c r="D85" s="88"/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/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3469892</v>
      </c>
      <c r="C94" s="96"/>
      <c r="D94" s="98">
        <f>D75+D92</f>
        <v>10389091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5">
      <c r="A97" s="45" t="s">
        <v>342</v>
      </c>
      <c r="B97" s="88">
        <v>157323000</v>
      </c>
      <c r="C97" s="89"/>
      <c r="D97" s="88">
        <v>157323000</v>
      </c>
      <c r="E97" s="42"/>
    </row>
    <row r="98" spans="1:5">
      <c r="A98" s="45" t="s">
        <v>343</v>
      </c>
      <c r="B98" s="88"/>
      <c r="C98" s="89"/>
      <c r="D98" s="88"/>
      <c r="E98" s="42"/>
    </row>
    <row r="99" spans="1:5">
      <c r="A99" s="45" t="s">
        <v>344</v>
      </c>
      <c r="B99" s="88">
        <v>19867353</v>
      </c>
      <c r="C99" s="89"/>
      <c r="D99" s="88">
        <v>19867353</v>
      </c>
      <c r="E99" s="42"/>
    </row>
    <row r="100" spans="1:5">
      <c r="A100" s="45" t="s">
        <v>345</v>
      </c>
      <c r="B100" s="91"/>
      <c r="C100" s="89"/>
      <c r="D100" s="91"/>
      <c r="E100" s="42"/>
    </row>
    <row r="101" spans="1:5">
      <c r="A101" s="63" t="s">
        <v>346</v>
      </c>
      <c r="B101" s="88">
        <v>512894</v>
      </c>
      <c r="C101" s="89"/>
      <c r="D101" s="88">
        <v>512894</v>
      </c>
      <c r="E101" s="42"/>
    </row>
    <row r="102" spans="1:5">
      <c r="A102" s="63" t="s">
        <v>347</v>
      </c>
      <c r="B102" s="88"/>
      <c r="C102" s="89"/>
      <c r="D102" s="88"/>
      <c r="E102" s="42"/>
    </row>
    <row r="103" spans="1:5">
      <c r="A103" s="63" t="s">
        <v>345</v>
      </c>
      <c r="B103" s="88">
        <v>122741</v>
      </c>
      <c r="C103" s="89"/>
      <c r="D103" s="88">
        <v>122741</v>
      </c>
      <c r="E103" s="42"/>
    </row>
    <row r="104" spans="1:5">
      <c r="A104" s="63" t="s">
        <v>348</v>
      </c>
      <c r="B104" s="88"/>
      <c r="C104" s="89"/>
      <c r="D104" s="88"/>
      <c r="E104" s="42"/>
    </row>
    <row r="105" spans="1:5">
      <c r="A105" s="45" t="s">
        <v>349</v>
      </c>
      <c r="B105" s="88">
        <v>-12040583</v>
      </c>
      <c r="C105" s="99"/>
      <c r="D105" s="88">
        <v>-6758326</v>
      </c>
      <c r="E105" s="42"/>
    </row>
    <row r="106" spans="1:5">
      <c r="A106" s="45" t="s">
        <v>350</v>
      </c>
      <c r="B106" s="88">
        <v>-2859209</v>
      </c>
      <c r="C106" s="89"/>
      <c r="D106" s="88">
        <v>-5282257</v>
      </c>
      <c r="E106" s="42"/>
    </row>
    <row r="107" spans="1:5" ht="18" customHeight="1">
      <c r="A107" s="45" t="s">
        <v>351</v>
      </c>
      <c r="B107" s="100">
        <f>SUM(B97:B106)</f>
        <v>162926196</v>
      </c>
      <c r="C107" s="101"/>
      <c r="D107" s="100">
        <f>SUM(D97:D106)</f>
        <v>165785405</v>
      </c>
      <c r="E107" s="42"/>
    </row>
    <row r="108" spans="1:5">
      <c r="A108" s="102" t="s">
        <v>352</v>
      </c>
      <c r="B108" s="88"/>
      <c r="C108" s="89"/>
      <c r="D108" s="88"/>
      <c r="E108" s="42"/>
    </row>
    <row r="109" spans="1:5">
      <c r="A109" s="45" t="s">
        <v>353</v>
      </c>
      <c r="B109" s="98">
        <f>SUM(B107:B108)</f>
        <v>162926196</v>
      </c>
      <c r="C109" s="96"/>
      <c r="D109" s="98">
        <f>SUM(D107:D108)</f>
        <v>165785405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354</v>
      </c>
      <c r="B111" s="95">
        <f>B94+B109</f>
        <v>166396088</v>
      </c>
      <c r="C111" s="96"/>
      <c r="D111" s="95">
        <f>D94+D109</f>
        <v>176174496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/>
      <c r="B113" s="110"/>
      <c r="C113" s="109"/>
      <c r="D113" s="110"/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F7" sqref="F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5821600</v>
      </c>
      <c r="C10" s="52"/>
      <c r="D10" s="64">
        <v>7156920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996889</v>
      </c>
      <c r="C17" s="52"/>
      <c r="D17" s="64">
        <v>692941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-1610729</v>
      </c>
      <c r="C19" s="52"/>
      <c r="D19" s="64">
        <v>-1201143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-9372791</v>
      </c>
      <c r="C22" s="52"/>
      <c r="D22" s="64">
        <v>-9405977</v>
      </c>
      <c r="E22" s="51"/>
      <c r="F22" s="42"/>
    </row>
    <row r="23" spans="1:6">
      <c r="A23" s="63" t="s">
        <v>246</v>
      </c>
      <c r="B23" s="64">
        <v>-1566746</v>
      </c>
      <c r="C23" s="52"/>
      <c r="D23" s="64">
        <v>-1545343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-4103618</v>
      </c>
      <c r="C26" s="52"/>
      <c r="D26" s="64">
        <v>-9752390</v>
      </c>
      <c r="E26" s="51"/>
      <c r="F26" s="42"/>
    </row>
    <row r="27" spans="1:6">
      <c r="A27" s="45" t="s">
        <v>221</v>
      </c>
      <c r="B27" s="64">
        <v>-16454173</v>
      </c>
      <c r="C27" s="52"/>
      <c r="D27" s="64">
        <v>-17702418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150296</v>
      </c>
      <c r="C33" s="52"/>
      <c r="D33" s="64">
        <v>156591</v>
      </c>
      <c r="E33" s="51"/>
      <c r="F33" s="42"/>
    </row>
    <row r="34" spans="1:6" ht="15" customHeight="1">
      <c r="A34" s="63" t="s">
        <v>251</v>
      </c>
      <c r="B34" s="64">
        <v>23369863</v>
      </c>
      <c r="C34" s="52"/>
      <c r="D34" s="64">
        <v>26403362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-89800</v>
      </c>
      <c r="C39" s="52"/>
      <c r="D39" s="64">
        <v>-84800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-2859209</v>
      </c>
      <c r="C42" s="55"/>
      <c r="D42" s="54">
        <f>SUM(D9:D41)</f>
        <v>-5282257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-2859209</v>
      </c>
      <c r="C47" s="58"/>
      <c r="D47" s="67">
        <f>SUM(D42:D46)</f>
        <v>-5282257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-2859209</v>
      </c>
      <c r="C57" s="77"/>
      <c r="D57" s="76">
        <f>D47+D55</f>
        <v>-5282257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2021-09-11T07:56:45Z</dcterms:modified>
</cp:coreProperties>
</file>