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1\Desktop\Viti 2017\05GRADECI SHPK\GRADECI 2019\Bilanci 2019\QKB 2019\"/>
    </mc:Choice>
  </mc:AlternateContent>
  <bookViews>
    <workbookView xWindow="0" yWindow="0" windowWidth="19200" windowHeight="6936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<sst xmlns="http://schemas.openxmlformats.org/spreadsheetml/2006/main" count="60" uniqueCount="58">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</sst>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8" zoomScaleNormal="100" workbookViewId="0">
      <selection activeCell="B19" sqref="B19:B40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 x14ac:dyDescent="0.25">
      <c r="A1" s="1" t="s">
        <v>0</v>
      </c>
    </row>
    <row r="2" spans="1:5" ht="14.4" x14ac:dyDescent="0.3">
      <c r="A2" s="4" t="s">
        <v>1</v>
      </c>
    </row>
    <row r="3" spans="1:5" ht="14.4" x14ac:dyDescent="0.3">
      <c r="A3" s="4" t="s">
        <v>2</v>
      </c>
    </row>
    <row r="4" spans="1:5" ht="14.4" x14ac:dyDescent="0.3">
      <c r="A4" s="4" t="s">
        <v>3</v>
      </c>
    </row>
    <row r="5" spans="1:5" ht="14.4" x14ac:dyDescent="0.3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ht="14.4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42371576</v>
      </c>
      <c r="C10" s="14"/>
      <c r="D10" s="16">
        <v>121264638</v>
      </c>
      <c r="E10" s="13"/>
    </row>
    <row r="11" spans="1:5" x14ac:dyDescent="0.25">
      <c r="A11" s="15" t="s">
        <v>10</v>
      </c>
      <c r="B11" s="16">
        <v>55205731</v>
      </c>
      <c r="C11" s="14"/>
      <c r="D11" s="16">
        <v>2718701</v>
      </c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-37084375</v>
      </c>
      <c r="C19" s="14"/>
      <c r="D19" s="16">
        <v>-112676585</v>
      </c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-1179000</v>
      </c>
      <c r="C22" s="14"/>
      <c r="D22" s="16">
        <v>-1980362</v>
      </c>
      <c r="E22" s="13"/>
    </row>
    <row r="23" spans="1:5" x14ac:dyDescent="0.25">
      <c r="A23" s="15" t="s">
        <v>21</v>
      </c>
      <c r="B23" s="16">
        <v>-196893</v>
      </c>
      <c r="C23" s="14"/>
      <c r="D23" s="16">
        <v>-330720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-2847348</v>
      </c>
      <c r="C26" s="14"/>
      <c r="D26" s="16">
        <v>-2290618</v>
      </c>
      <c r="E26" s="13"/>
    </row>
    <row r="27" spans="1:5" x14ac:dyDescent="0.25">
      <c r="A27" s="12" t="s">
        <v>25</v>
      </c>
      <c r="B27" s="16">
        <v>-13285322</v>
      </c>
      <c r="C27" s="14"/>
      <c r="D27" s="16">
        <v>-3006583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/>
      <c r="C39" s="14"/>
      <c r="D39" s="16"/>
      <c r="E39" s="13"/>
    </row>
    <row r="40" spans="1:5" x14ac:dyDescent="0.25">
      <c r="A40" s="12" t="s">
        <v>38</v>
      </c>
      <c r="B40" s="16">
        <v>-6570303</v>
      </c>
      <c r="C40" s="14"/>
      <c r="D40" s="16">
        <v>-1719904</v>
      </c>
      <c r="E40" s="13"/>
    </row>
    <row r="41" spans="1:5" ht="14.4" x14ac:dyDescent="0.3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36414066</v>
      </c>
      <c r="C42" s="20"/>
      <c r="D42" s="19">
        <f>SUM(D9:D41)</f>
        <v>1978567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-5493015</v>
      </c>
      <c r="C44" s="14"/>
      <c r="D44" s="16">
        <v>-306569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30921051</v>
      </c>
      <c r="C47" s="21"/>
      <c r="D47" s="22">
        <f>SUM(D42:D46)</f>
        <v>1671998</v>
      </c>
      <c r="E47" s="21"/>
    </row>
    <row r="48" spans="1:5" ht="14.4" thickBot="1" x14ac:dyDescent="0.3">
      <c r="A48" s="23"/>
      <c r="B48" s="24"/>
      <c r="C48" s="24"/>
      <c r="D48" s="24"/>
      <c r="E48" s="25"/>
    </row>
    <row r="49" spans="1:5" ht="14.4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4.4" thickBot="1" x14ac:dyDescent="0.3">
      <c r="A57" s="26" t="s">
        <v>53</v>
      </c>
      <c r="B57" s="37">
        <f>B47+B55</f>
        <v>30921051</v>
      </c>
      <c r="C57" s="38"/>
      <c r="D57" s="37">
        <f>D47+D55</f>
        <v>1671998</v>
      </c>
      <c r="E57" s="29"/>
    </row>
    <row r="58" spans="1:5" ht="14.4" thickTop="1" x14ac:dyDescent="0.25">
      <c r="A58" s="34"/>
      <c r="B58" s="35"/>
      <c r="C58" s="36"/>
      <c r="D58" s="35"/>
      <c r="E58" s="29"/>
    </row>
    <row r="59" spans="1:5" ht="14.4" x14ac:dyDescent="0.3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2020-07-03T12:13:04Z</dcterms:created>
  <dcterms:modified xsi:type="dcterms:W3CDTF">2020-07-03T12:13:24Z</dcterms:modified>
</cp:coreProperties>
</file>