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Sheet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/>
  <c r="B62"/>
  <c r="D55" l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<sst xmlns="http://schemas.openxmlformats.org/spreadsheetml/2006/main" count="66" uniqueCount="62">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</sst>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14" fillId="0" borderId="0" xfId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QK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06">
          <cell r="B106">
            <v>15702978</v>
          </cell>
          <cell r="D106">
            <v>-3445349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A34" workbookViewId="0">
      <selection activeCell="B63" sqref="B63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1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>
        <v>2018</v>
      </c>
      <c r="C8" s="10"/>
      <c r="D8" s="9">
        <v>2017</v>
      </c>
      <c r="E8" s="11"/>
      <c r="F8" s="3"/>
    </row>
    <row r="9" spans="1:6">
      <c r="A9" s="12" t="s">
        <v>8</v>
      </c>
      <c r="B9" s="13">
        <v>68313982</v>
      </c>
      <c r="C9" s="14"/>
      <c r="D9" s="13">
        <v>19128078</v>
      </c>
      <c r="E9" s="13"/>
      <c r="F9" s="15" t="s">
        <v>9</v>
      </c>
    </row>
    <row r="10" spans="1:6">
      <c r="A10" s="16" t="s">
        <v>10</v>
      </c>
      <c r="B10" s="17"/>
      <c r="C10" s="14"/>
      <c r="D10" s="17"/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>
        <v>-30484970</v>
      </c>
      <c r="C15" s="14"/>
      <c r="D15" s="17">
        <v>-11666706</v>
      </c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-3658327</v>
      </c>
      <c r="C22" s="14"/>
      <c r="D22" s="17">
        <v>-1601694</v>
      </c>
      <c r="E22" s="13"/>
      <c r="F22" s="3"/>
    </row>
    <row r="23" spans="1:6">
      <c r="A23" s="16" t="s">
        <v>25</v>
      </c>
      <c r="B23" s="17">
        <v>-608498</v>
      </c>
      <c r="C23" s="14"/>
      <c r="D23" s="17">
        <v>-268763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-611770</v>
      </c>
      <c r="C26" s="14"/>
      <c r="D26" s="17">
        <v>-541390</v>
      </c>
      <c r="E26" s="13"/>
      <c r="F26" s="3"/>
    </row>
    <row r="27" spans="1:6">
      <c r="A27" s="12" t="s">
        <v>29</v>
      </c>
      <c r="B27" s="17">
        <v>-15839406</v>
      </c>
      <c r="C27" s="14"/>
      <c r="D27" s="17">
        <v>-8433560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>
      <c r="A29" s="16" t="s">
        <v>31</v>
      </c>
      <c r="B29" s="17"/>
      <c r="C29" s="14"/>
      <c r="D29" s="17"/>
      <c r="E29" s="13"/>
      <c r="F29" s="3"/>
    </row>
    <row r="30" spans="1:6">
      <c r="A30" s="16" t="s">
        <v>32</v>
      </c>
      <c r="B30" s="17"/>
      <c r="C30" s="14"/>
      <c r="D30" s="17"/>
      <c r="E30" s="13"/>
      <c r="F30" s="3"/>
    </row>
    <row r="31" spans="1:6">
      <c r="A31" s="16" t="s">
        <v>33</v>
      </c>
      <c r="B31" s="17"/>
      <c r="C31" s="14"/>
      <c r="D31" s="17"/>
      <c r="E31" s="13"/>
      <c r="F31" s="3"/>
    </row>
    <row r="32" spans="1:6" ht="30">
      <c r="A32" s="16" t="s">
        <v>34</v>
      </c>
      <c r="B32" s="17"/>
      <c r="C32" s="14"/>
      <c r="D32" s="17"/>
      <c r="E32" s="13"/>
      <c r="F32" s="3"/>
    </row>
    <row r="33" spans="1:6">
      <c r="A33" s="16" t="s">
        <v>35</v>
      </c>
      <c r="B33" s="17">
        <v>600867</v>
      </c>
      <c r="C33" s="14"/>
      <c r="D33" s="17">
        <v>106570</v>
      </c>
      <c r="E33" s="13"/>
      <c r="F33" s="3"/>
    </row>
    <row r="34" spans="1:6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-294779</v>
      </c>
      <c r="C39" s="14"/>
      <c r="D39" s="17">
        <v>-167884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17417099</v>
      </c>
      <c r="C42" s="22"/>
      <c r="D42" s="21">
        <f>SUM(D9:D41)</f>
        <v>-3445349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-1714121</v>
      </c>
      <c r="C44" s="14"/>
      <c r="D44" s="17">
        <v>0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15702978</v>
      </c>
      <c r="C47" s="23"/>
      <c r="D47" s="24">
        <f>SUM(D42:D46)</f>
        <v>-3445349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15702978</v>
      </c>
      <c r="C57" s="41"/>
      <c r="D57" s="40">
        <f>D47+D55</f>
        <v>-3445349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50">
        <f>B57-[1]Sheet1!$B$106</f>
        <v>0</v>
      </c>
      <c r="C62" s="44"/>
      <c r="D62" s="50">
        <f>D57-[1]Sheet1!$D$106</f>
        <v>0</v>
      </c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SH-FIN</dc:creator>
  <cp:lastModifiedBy>a.hoti</cp:lastModifiedBy>
  <dcterms:created xsi:type="dcterms:W3CDTF">2019-10-21T08:57:49Z</dcterms:created>
  <dcterms:modified xsi:type="dcterms:W3CDTF">2019-10-21T13:34:40Z</dcterms:modified>
</cp:coreProperties>
</file>