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7520" windowHeight="111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7" i="17"/>
  <c r="B109" s="1"/>
  <c r="B92"/>
  <c r="B75"/>
  <c r="B94" s="1"/>
  <c r="B111" s="1"/>
  <c r="B55"/>
  <c r="B57" s="1"/>
  <c r="B33"/>
  <c r="D107"/>
  <c r="D109" s="1"/>
  <c r="D92"/>
  <c r="D75"/>
  <c r="D94" s="1"/>
  <c r="D55"/>
  <c r="D33"/>
  <c r="D57" l="1"/>
  <c r="D11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<sst xmlns="http://schemas.openxmlformats.org/spreadsheetml/2006/main" count="454" uniqueCount="301">
  <si>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</si>
  <si>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</si>
  <si>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</si>
  <si>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</si>
  <si>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</si>
  <si>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</si>
  <si>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</si>
  <si>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</si>
  <si>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</si>
  <si>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</si>
  <si>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</si>
  <si>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</si>
  <si>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</si>
  <si>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</si>
  <si>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</si>
  <si>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</si>
  <si>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</si>
  <si>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</si>
  <si>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</si>
  <si>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</si>
  <si>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</si>
  <si>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</si>
  <si>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</si>
  <si>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</si>
  <si>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</si>
  <si>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</si>
  <si>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</si>
  <si>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</si>
  <si>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</si>
  <si>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</si>
  <si>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</si>
  <si>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</si>
  <si>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</si>
  <si>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</si>
  <si>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</si>
  <si>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</si>
  <si>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</si>
  <si>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</si>
  <si>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</si>
  <si>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</si>
  <si>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</si>
  <si>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</si>
  <si>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</si>
  <si>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</si>
  <si>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</si>
  <si>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</si>
  <si>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</si>
  <si>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</si>
  <si>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</si>
  <si>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</si>
  <si>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</si>
  <si>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</si>
  <si>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</si>
  <si>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</si>
  <si>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</si>
  <si>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</si>
  <si>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</si>
  <si>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</si>
  <si>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</si>
  <si>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</si>
  <si>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</si>
  <si>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</si>
  <si>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</si>
  <si>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</si>
  <si>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</si>
  <si>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</si>
  <si>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</si>
  <si>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</si>
  <si>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</si>
  <si>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</si>
  <si>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</si>
  <si>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</si>
  <si>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</si>
  <si>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</si>
  <si>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</si>
  <si>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</si>
  <si>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</si>
  <si>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</si>
  <si>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</si>
  <si>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</si>
  <si>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</si>
  <si>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</si>
  <si>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</si>
  <si>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</si>
  <si>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</si>
  <si>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</si>
  <si>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</si>
  <si>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</si>
  <si>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</si>
  <si>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</si>
  <si>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</si>
  <si>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</si>
  <si>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</si>
  <si>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</si>
  <si>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</si>
  <si>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</si>
  <si>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</si>
  <si>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</si>
  <si>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</si>
  <si>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</si>
  <si>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</si>
  <si>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</si>
  <si>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</si>
  <si>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</si>
  <si>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</si>
  <si>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</si>
  <si>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</si>
  <si>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</si>
  <si>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</si>
  <si>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</si>
  <si>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</si>
  <si>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</si>
  <si>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</si>
  <si>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</si>
  <si>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</si>
  <si>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</si>
  <si>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</si>
  <si>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</si>
  <si>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</si>
  <si>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</si>
  <si>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</si>
  <si>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</si>
  <si>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</si>
  <si>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</si>
  <si>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</si>
  <si>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</si>
  <si>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</si>
  <si>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</si>
  <si>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</si>
  <si>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</si>
  <si>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</si>
  <si>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</si>
  <si>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</si>
  <si>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</si>
  <si>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</si>
  <si>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</si>
  <si>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</si>
  <si>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</si>
  <si>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</si>
  <si>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</si>
  <si>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</si>
  <si>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</si>
  <si>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</si>
  <si>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</si>
  <si>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</si>
  <si>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</si>
  <si>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</si>
  <si>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</si>
  <si>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</si>
  <si>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</si>
  <si>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</si>
  <si>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</si>
  <si>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</si>
  <si>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</si>
  <si>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</si>
  <si>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</si>
  <si>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</si>
  <si>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</si>
  <si>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</si>
  <si>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</si>
  <si>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</si>
  <si>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</si>
  <si>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</si>
  <si>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</si>
  <si>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</si>
  <si>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</si>
  <si>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</si>
  <si>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</si>
  <si>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</si>
  <si>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</si>
  <si>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</si>
  <si>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</si>
  <si>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</si>
  <si>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</si>
  <si>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</si>
  <si>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</si>
  <si>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</si>
  <si>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</si>
  <si>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</si>
  <si>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</si>
  <si>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</si>
  <si>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</si>
  <si>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</si>
  <si>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</si>
  <si>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</si>
  <si>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</si>
  <si>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</si>
  <si>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</si>
  <si>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</si>
  <si>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</si>
  <si>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</si>
  <si>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</si>
  <si>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</si>
  <si>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</si>
  <si>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</si>
  <si>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</si>
  <si>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</si>
  <si>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</si>
  <si>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</si>
  <si>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</si>
  <si>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</si>
  <si>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</si>
  <si>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</si>
  <si>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</si>
  <si>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</si>
  <si>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</si>
  <si>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</si>
  <si>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</si>
  <si>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</si>
  <si>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</si>
  <si>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</si>
  <si>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</si>
  <si>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</si>
  <si>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</si>
  <si>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</si>
  <si>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</si>
  <si>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</si>
  <si>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</si>
  <si>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</si>
  <si>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</si>
  <si>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</si>
  <si>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</si>
  <si>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</si>
  <si>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</si>
  <si>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</si>
  <si>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</si>
  <si>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</si>
  <si>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</si>
  <si>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</si>
  <si>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</si>
  <si>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</si>
  <si>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</si>
  <si>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</si>
  <si>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</si>
  <si>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</si>
  <si>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</si>
  <si>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</si>
  <si>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</si>
  <si>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</si>
  <si>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</si>
  <si>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</si>
  <si>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</si>
  <si>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</si>
  <si>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</si>
  <si>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</si>
  <si>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</si>
  <si>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</si>
  <si>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</si>
  <si>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</si>
  <si>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</si>
  <si>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</si>
  <si>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</si>
  <si>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</si>
  <si>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</si>
  <si>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</si>
  <si>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</si>
  <si>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</si>
  <si>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</si>
  <si>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</si>
  <si>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</si>
  <si>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</si>
  <si>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</si>
  <si>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</si>
  <si>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</si>
  <si>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</si>
  <si>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</si>
  <si>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</si>
  <si>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</si>
  <si>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</si>
  <si>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</si>
  <si>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</si>
  <si>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</si>
  <si>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</si>
  <si>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</si>
  <si>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</si>
  <si>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</si>
  <si>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</si>
  <si>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</si>
  <si>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</si>
  <si>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</si>
  <si>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</si>
  <si>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</si>
  <si>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</si>
  <si>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</si>
  <si>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</si>
  <si>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</si>
  <si>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</si>
  <si>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</si>
  <si>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</si>
  <si>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</si>
  <si>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</si>
  <si>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</si>
  <si>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</si>
  <si>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</si>
  <si>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</si>
  <si>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</si>
  <si>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</si>
  <si>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Leke</t>
  </si>
  <si>
    <t>KLUBI I FUTBOLLIT "SOPOTI "Sha</t>
  </si>
  <si>
    <t>L67612602A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</si>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</sst>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80" fillId="0" borderId="0" xfId="0" applyNumberFormat="1" applyFont="1" applyBorder="1" applyAlignment="1">
      <alignment horizontal="center" vertical="center"/>
    </xf>
    <xf numFmtId="0" fontId="186" fillId="34" borderId="0" xfId="0" applyFont="1" applyFill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G68" sqref="G6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73" t="s">
        <v>298</v>
      </c>
    </row>
    <row r="3" spans="1:5">
      <c r="A3" s="73" t="s">
        <v>299</v>
      </c>
    </row>
    <row r="4" spans="1:5">
      <c r="A4" s="60" t="s">
        <v>297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2"/>
      <c r="C8" s="72"/>
      <c r="D8" s="72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419093</v>
      </c>
      <c r="C11" s="53"/>
      <c r="D11" s="65">
        <v>2156721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>
        <v>3500000</v>
      </c>
      <c r="C22" s="53"/>
      <c r="D22" s="65">
        <v>3500000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798760</v>
      </c>
      <c r="C27" s="53"/>
      <c r="D27" s="65">
        <v>660070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4717853</v>
      </c>
      <c r="C33" s="58"/>
      <c r="D33" s="57">
        <f>SUM(D11:D32)</f>
        <v>6316791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0</v>
      </c>
      <c r="C44" s="53"/>
      <c r="D44" s="65">
        <v>0</v>
      </c>
      <c r="E44" s="41"/>
    </row>
    <row r="45" spans="1:5">
      <c r="A45" s="66" t="s">
        <v>287</v>
      </c>
      <c r="B45" s="65"/>
      <c r="C45" s="53"/>
      <c r="D45" s="65"/>
      <c r="E45" s="41"/>
    </row>
    <row r="46" spans="1:5">
      <c r="A46" s="66" t="s">
        <v>288</v>
      </c>
      <c r="B46" s="65">
        <v>584000</v>
      </c>
      <c r="C46" s="53"/>
      <c r="D46" s="65">
        <v>222483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584000</v>
      </c>
      <c r="C55" s="58"/>
      <c r="D55" s="57">
        <f>SUM(D37:D54)</f>
        <v>222483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5301853</v>
      </c>
      <c r="C57" s="68"/>
      <c r="D57" s="67">
        <f>D55+D33</f>
        <v>6539274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118568</v>
      </c>
      <c r="C69" s="53"/>
      <c r="D69" s="65">
        <v>118568</v>
      </c>
      <c r="E69" s="41"/>
    </row>
    <row r="70" spans="1:5">
      <c r="A70" s="66" t="s">
        <v>266</v>
      </c>
      <c r="B70" s="65">
        <v>120000</v>
      </c>
      <c r="C70" s="53"/>
      <c r="D70" s="65">
        <v>129122</v>
      </c>
      <c r="E70" s="41"/>
    </row>
    <row r="71" spans="1:5">
      <c r="A71" s="66" t="s">
        <v>250</v>
      </c>
      <c r="B71" s="65">
        <v>297674</v>
      </c>
      <c r="C71" s="53"/>
      <c r="D71" s="65">
        <v>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1265611</v>
      </c>
      <c r="C73" s="53"/>
      <c r="D73" s="65">
        <v>2791584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1801853</v>
      </c>
      <c r="C75" s="58"/>
      <c r="D75" s="57">
        <f>SUM(D62:D74)</f>
        <v>3039274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1801853</v>
      </c>
      <c r="C94" s="68"/>
      <c r="D94" s="69">
        <f>D75+D92</f>
        <v>3039274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269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270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0</v>
      </c>
      <c r="C105" s="64"/>
      <c r="D105" s="65">
        <v>0</v>
      </c>
      <c r="E105" s="41"/>
    </row>
    <row r="106" spans="1:5">
      <c r="A106" s="49" t="s">
        <v>245</v>
      </c>
      <c r="B106" s="65">
        <v>0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3500000</v>
      </c>
      <c r="C107" s="62"/>
      <c r="D107" s="61">
        <f>SUM(D97:D106)</f>
        <v>3500000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3500000</v>
      </c>
      <c r="C109" s="68"/>
      <c r="D109" s="69">
        <f>SUM(D107:D108)</f>
        <v>3500000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5301853</v>
      </c>
      <c r="C111" s="68"/>
      <c r="D111" s="67">
        <f>D94+D109</f>
        <v>6539274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271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2021-09-18T08:51:24Z</dcterms:modified>
</cp:coreProperties>
</file>