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455" windowWidth="15330" windowHeight="4500" tabRatio="823"/>
  </bookViews>
  <sheets>
    <sheet name="Kop." sheetId="1" r:id="rId1"/>
    <sheet name="Aktivet" sheetId="4" r:id="rId2"/>
    <sheet name="Pasivet" sheetId="14" r:id="rId3"/>
    <sheet name="Rez.1" sheetId="15" r:id="rId4"/>
    <sheet name="Fluksi 2" sheetId="18" r:id="rId5"/>
    <sheet name="Kapitali 2" sheetId="20" r:id="rId6"/>
    <sheet name="Shenimet" sheetId="21" r:id="rId7"/>
    <sheet name="Shen.Spjeg.faqa 1" sheetId="22" r:id="rId8"/>
    <sheet name="Shen.Spjeg.ne vazhdim" sheetId="23" r:id="rId9"/>
    <sheet name="Pasq.per AAM 1" sheetId="25" r:id="rId10"/>
    <sheet name="aktivitet per BM" sheetId="26" r:id="rId11"/>
    <sheet name="Aneks Statistikor" sheetId="27" r:id="rId12"/>
  </sheets>
  <externalReferences>
    <externalReference r:id="rId13"/>
  </externalReferences>
  <definedNames>
    <definedName name="_xlnm._FilterDatabase" localSheetId="10" hidden="1">'aktivitet per BM'!$H$6:$J$43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11">'Aneks Statistikor'!$A$1:$J$105</definedName>
  </definedNames>
  <calcPr calcId="124519"/>
</workbook>
</file>

<file path=xl/calcChain.xml><?xml version="1.0" encoding="utf-8"?>
<calcChain xmlns="http://schemas.openxmlformats.org/spreadsheetml/2006/main">
  <c r="E28" i="25"/>
  <c r="E42"/>
  <c r="E43"/>
  <c r="E47"/>
  <c r="E41"/>
  <c r="G42"/>
  <c r="G41"/>
  <c r="D45"/>
  <c r="E29"/>
  <c r="D46"/>
  <c r="G30"/>
  <c r="D47"/>
  <c r="D42"/>
  <c r="D43"/>
  <c r="D44"/>
  <c r="D49"/>
  <c r="D41"/>
  <c r="F49"/>
  <c r="F33"/>
  <c r="D33"/>
  <c r="E17"/>
  <c r="F17"/>
  <c r="D17"/>
  <c r="G8"/>
  <c r="G9"/>
  <c r="G10"/>
  <c r="G11"/>
  <c r="G43"/>
  <c r="G12"/>
  <c r="G13"/>
  <c r="G14"/>
  <c r="G17"/>
  <c r="G15"/>
  <c r="G16"/>
  <c r="G24"/>
  <c r="G25"/>
  <c r="G26"/>
  <c r="G27"/>
  <c r="G31"/>
  <c r="G47"/>
  <c r="G40"/>
  <c r="G48"/>
  <c r="G46"/>
  <c r="E46"/>
  <c r="E45"/>
  <c r="G29"/>
  <c r="G45"/>
  <c r="E33"/>
  <c r="E44"/>
  <c r="E49"/>
  <c r="G28"/>
  <c r="G44"/>
  <c r="G33"/>
  <c r="G49"/>
</calcChain>
</file>

<file path=xl/sharedStrings.xml><?xml version="1.0" encoding="utf-8"?>
<sst xmlns="http://schemas.openxmlformats.org/spreadsheetml/2006/main" count="956" uniqueCount="534">
  <si>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</si>
  <si>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</si>
  <si>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</si>
  <si>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</si>
  <si>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</si>
  <si>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</si>
  <si>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</si>
  <si>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</si>
  <si>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</si>
  <si>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</si>
  <si>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</si>
  <si>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</si>
  <si>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</si>
  <si>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</si>
  <si>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</si>
  <si>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</si>
  <si>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</si>
  <si>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</si>
  <si>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</si>
  <si>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</si>
  <si>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</si>
  <si>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</si>
  <si>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</si>
  <si>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</si>
  <si>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</si>
  <si>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</si>
  <si>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</si>
  <si>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</si>
  <si>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</si>
  <si>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</si>
  <si>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</si>
  <si>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</si>
  <si>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</si>
  <si>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</si>
  <si>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</si>
  <si>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</si>
  <si>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</si>
  <si>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</si>
  <si>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</si>
  <si>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</si>
  <si>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</si>
  <si>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</si>
  <si>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</si>
  <si>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</si>
  <si>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</si>
  <si>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</si>
  <si>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</si>
  <si>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</si>
  <si>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</si>
  <si>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</si>
  <si>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</si>
  <si>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</si>
  <si>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</si>
  <si>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</si>
  <si>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</si>
  <si>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</si>
  <si>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</si>
  <si>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</si>
  <si>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</si>
  <si>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</si>
  <si>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</si>
  <si>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</si>
  <si>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</si>
  <si>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</si>
  <si>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</si>
  <si>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</si>
  <si>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</si>
  <si>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</si>
  <si>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</si>
  <si>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</si>
  <si>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</si>
  <si>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S H E N I M E T          S P J E G U E S E</t>
  </si>
  <si>
    <t>Fluksi i parave nga veprimtaria e shfrytezimit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</si>
  <si>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</si>
  <si>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</si>
  <si>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</si>
  <si>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</si>
  <si>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</si>
  <si>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</si>
  <si>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</si>
  <si>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</si>
  <si>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</si>
  <si>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</si>
  <si>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</si>
  <si>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</si>
  <si>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</si>
  <si>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</si>
  <si>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</si>
  <si>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</si>
  <si>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</si>
  <si>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</si>
  <si>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</si>
  <si>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</si>
  <si>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</si>
  <si>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</si>
  <si>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</si>
  <si>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</si>
  <si>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</si>
  <si>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</si>
  <si>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</si>
  <si>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</si>
  <si>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</si>
  <si>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</si>
  <si>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</si>
  <si>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</si>
  <si>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</si>
  <si>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</si>
  <si>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</si>
  <si>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</si>
  <si>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</si>
  <si>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</si>
  <si>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</si>
  <si>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</si>
  <si>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</si>
  <si>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</si>
  <si>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</si>
  <si>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</si>
  <si>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</si>
  <si>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</si>
  <si>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</si>
  <si>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</si>
  <si>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</si>
  <si>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</si>
  <si>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</si>
  <si>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</si>
  <si>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</si>
  <si>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</si>
  <si>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</si>
  <si>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</si>
  <si>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</si>
  <si>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</si>
  <si>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</si>
  <si>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</si>
  <si>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</si>
  <si>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</si>
  <si>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</si>
  <si>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</si>
  <si>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</si>
  <si>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</si>
  <si>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</si>
  <si>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</si>
  <si>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</si>
  <si>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</si>
  <si>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</si>
  <si>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</si>
  <si>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</si>
  <si>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</si>
  <si>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</si>
  <si>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</si>
  <si>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</si>
  <si>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</si>
  <si>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</si>
  <si>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</si>
  <si>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</si>
  <si>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</si>
  <si>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</si>
  <si>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</si>
  <si>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</si>
  <si>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</si>
  <si>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</si>
  <si>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</si>
  <si>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</si>
  <si>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</t>
  </si>
  <si>
    <t>B</t>
  </si>
  <si>
    <t>Para ardhese</t>
  </si>
  <si>
    <t>A K T I V E T    A F A T S H K U R T R A</t>
  </si>
  <si>
    <t>Emertimi dhe Forma ligjore</t>
  </si>
  <si>
    <t>Sqarim:</t>
  </si>
  <si>
    <t>Dhënia e shënimeve shpjeguese në këtë pjesë është e detyrueshme sipas SKK 2.</t>
  </si>
  <si>
    <t>a) Informacion i përgjithsëm dhe politikat kontabël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</si>
  <si>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</si>
  <si>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</si>
  <si>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b)Shënimet qe shpjegojnë zërat e ndryshëm të pasqyrave financiare</t>
  </si>
  <si>
    <t>c) Shënime të tjera shpjegeuse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</si>
  <si>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</si>
  <si>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</si>
  <si>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</si>
  <si>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</si>
  <si>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</si>
  <si>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</si>
  <si>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</si>
  <si>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</si>
  <si>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</si>
  <si>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</si>
  <si>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</si>
  <si>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</si>
  <si>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</si>
  <si>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</si>
  <si>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</si>
  <si>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</si>
  <si>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</si>
  <si>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</si>
  <si>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</si>
  <si>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</si>
  <si>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</si>
  <si>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</si>
  <si>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</si>
  <si>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</si>
  <si>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</si>
  <si>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</si>
  <si>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</si>
  <si>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</si>
  <si>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</si>
  <si>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</si>
  <si>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</si>
  <si>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</si>
  <si>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</si>
  <si>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</si>
  <si>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</si>
  <si>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</si>
  <si>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</si>
  <si>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</si>
  <si>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</si>
  <si>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</si>
  <si>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</si>
  <si>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</si>
  <si>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</si>
  <si>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</si>
  <si>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</si>
  <si>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</si>
  <si>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</si>
  <si>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</si>
  <si>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</si>
  <si>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</si>
  <si>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</si>
  <si>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</si>
  <si>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</si>
  <si>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</si>
  <si>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</si>
  <si>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</si>
  <si>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Shoqeria nuk ka derivative dhe aktive te mbajtura per tregtim</t>
  </si>
  <si>
    <t>Leke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</si>
  <si>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</si>
  <si>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</si>
  <si>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</si>
  <si>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</si>
  <si>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</si>
  <si>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</si>
  <si>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</si>
  <si>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</si>
  <si>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PASIVET  AFATSHKURTRA</t>
  </si>
  <si>
    <t>PASIVET  AFATGJATA</t>
  </si>
  <si>
    <t xml:space="preserve">KAPITALI </t>
  </si>
  <si>
    <t>C</t>
  </si>
  <si>
    <t>Sasia</t>
  </si>
  <si>
    <t>Gjendje</t>
  </si>
  <si>
    <t>Shtesa</t>
  </si>
  <si>
    <t>Pakesime</t>
  </si>
  <si>
    <t xml:space="preserve">             TOTALI</t>
  </si>
  <si>
    <t>Po</t>
  </si>
  <si>
    <t>Jo</t>
  </si>
  <si>
    <t>Krijim rezerva</t>
  </si>
  <si>
    <t>e Bankes se Shqiperise po ne kete date .</t>
  </si>
  <si>
    <t>1.a</t>
  </si>
  <si>
    <t>1.b</t>
  </si>
  <si>
    <t>3.a</t>
  </si>
  <si>
    <t>3.b</t>
  </si>
  <si>
    <t>3.c</t>
  </si>
  <si>
    <t>3.d</t>
  </si>
  <si>
    <t>TOTALI  AKTIVEVE  ( I + II )</t>
  </si>
  <si>
    <t>LEKE</t>
  </si>
  <si>
    <t xml:space="preserve">Leke </t>
  </si>
  <si>
    <t>Vo</t>
  </si>
  <si>
    <t>Shif  shenimet bashkangjitur Pasqyrave Financiare</t>
  </si>
  <si>
    <t>TOTALI  PASIVEVE DHE KAPITALIT  ( I + II + III )</t>
  </si>
  <si>
    <t>Toka, Troje &amp; Terrene</t>
  </si>
  <si>
    <t xml:space="preserve">Makineri e paisje </t>
  </si>
  <si>
    <t xml:space="preserve">Te tjera AAMateriale </t>
  </si>
  <si>
    <t xml:space="preserve">PASQYRA E TE ARDHURAVE DHE SHPENZIMEVE </t>
  </si>
  <si>
    <t xml:space="preserve">Te  ardhurat </t>
  </si>
  <si>
    <t xml:space="preserve">Shpenzimet </t>
  </si>
  <si>
    <t>Rezultati Ekonomik</t>
  </si>
  <si>
    <t>D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</si>
  <si>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</si>
  <si>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</si>
  <si>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</si>
  <si>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3.f</t>
  </si>
  <si>
    <t>Ndertime e Instalime te pergjithshme</t>
  </si>
  <si>
    <t xml:space="preserve">Mjete transporti </t>
  </si>
  <si>
    <t>Ndertime inst.pergj.</t>
  </si>
  <si>
    <t>Makineri e paisje</t>
  </si>
  <si>
    <t>Mjete transporti e sherbi.</t>
  </si>
  <si>
    <t>Ndertime Instalime Pergjith.</t>
  </si>
  <si>
    <t>Mjete transporti e sherbimi</t>
  </si>
  <si>
    <t xml:space="preserve">Mobileri  &amp; Orendi </t>
  </si>
  <si>
    <t xml:space="preserve">Paisje Informatike </t>
  </si>
  <si>
    <t>Mobileri dhe Orendi</t>
  </si>
  <si>
    <t>Paisje Informatike</t>
  </si>
  <si>
    <t xml:space="preserve">Kreditor , debitor te tjere </t>
  </si>
  <si>
    <t xml:space="preserve">Per  Drejtimin e Njesise Ekonomike </t>
  </si>
  <si>
    <t>e</t>
  </si>
  <si>
    <t>Paisje informatike</t>
  </si>
  <si>
    <t>Arka ne Euro</t>
  </si>
  <si>
    <t xml:space="preserve">Nuk ke </t>
  </si>
  <si>
    <t>3.g</t>
  </si>
  <si>
    <t xml:space="preserve">Tatim fitimi </t>
  </si>
  <si>
    <t xml:space="preserve">Debitor dhe kreditor te tjere </t>
  </si>
  <si>
    <t xml:space="preserve">leke </t>
  </si>
  <si>
    <t xml:space="preserve">Te tjera </t>
  </si>
  <si>
    <t xml:space="preserve">Shitjet  neto </t>
  </si>
  <si>
    <t xml:space="preserve">Diferenca kebimi pozitive </t>
  </si>
  <si>
    <t xml:space="preserve">Materiale te konsumuara </t>
  </si>
  <si>
    <t xml:space="preserve">Personeli </t>
  </si>
  <si>
    <t xml:space="preserve">a. Pagat </t>
  </si>
  <si>
    <t xml:space="preserve">b. Sigurimet shoqerore </t>
  </si>
  <si>
    <t>Ku perfshihen :</t>
  </si>
  <si>
    <t xml:space="preserve">Siguracione </t>
  </si>
  <si>
    <t xml:space="preserve">Kancelari e te tjera </t>
  </si>
  <si>
    <t xml:space="preserve">Telefona </t>
  </si>
  <si>
    <t xml:space="preserve">Sherbime bankare </t>
  </si>
  <si>
    <t xml:space="preserve">Taksa lokale dhe mjeti </t>
  </si>
  <si>
    <t>Tatimim  fitimi 10 %</t>
  </si>
  <si>
    <t>IV</t>
  </si>
  <si>
    <t xml:space="preserve">Fitimi  neto </t>
  </si>
  <si>
    <t>Pozicioni me 31 dhjetor 2011</t>
  </si>
  <si>
    <t xml:space="preserve">Tatime te tjera </t>
  </si>
  <si>
    <t>Qera ambjenti</t>
  </si>
  <si>
    <t xml:space="preserve">Udhetim e ditea </t>
  </si>
  <si>
    <t>Karburante , energji , uje e tjera</t>
  </si>
  <si>
    <t xml:space="preserve">Shpenzime te pa zbritshme </t>
  </si>
  <si>
    <t xml:space="preserve">Fitimi fiskal </t>
  </si>
  <si>
    <t>Sherbime nga te tretet</t>
  </si>
  <si>
    <t>Pozicioni me 31 dhjetor 2012</t>
  </si>
  <si>
    <t>Mirmbajtje dhe riparime</t>
  </si>
  <si>
    <t>Garanci te dhena</t>
  </si>
  <si>
    <t>Banka  ne leke</t>
  </si>
  <si>
    <t>Tatim fitimi</t>
  </si>
  <si>
    <t>Debitor kreditor te tjere</t>
  </si>
  <si>
    <t>3.c.</t>
  </si>
  <si>
    <t xml:space="preserve">Tvsh </t>
  </si>
  <si>
    <t>3.e.</t>
  </si>
  <si>
    <t>.&gt;</t>
  </si>
  <si>
    <t>3.h.</t>
  </si>
  <si>
    <t xml:space="preserve">Ortak per detyrime </t>
  </si>
  <si>
    <t>Detyrime te shoqerise ndaj ortakeve</t>
  </si>
  <si>
    <t>Tvsh dogan e shtyre per import makineri per investim</t>
  </si>
  <si>
    <t>Shpenzime konsulence juridike</t>
  </si>
  <si>
    <t>Shpenzime interneti</t>
  </si>
  <si>
    <t>Shpenzime te tjera te panjohura</t>
  </si>
  <si>
    <t>Viti   2013</t>
  </si>
  <si>
    <t>Menaxhim i mbetjeve te ngurta</t>
  </si>
  <si>
    <t>01.01.2013</t>
  </si>
  <si>
    <t>31.12.2013</t>
  </si>
  <si>
    <t>Pasqyrat    Financiare    te    Vitit   2013</t>
  </si>
  <si>
    <t xml:space="preserve"> </t>
  </si>
  <si>
    <t>Pasqyra   e   te   Ardhurave   dhe   Shpenzimeve     2013</t>
  </si>
  <si>
    <t>Pasqyra   e   Fluksit   Monetar  -  Metoda  Indirekte   2013</t>
  </si>
  <si>
    <t>Pasqyra  e  Ndryshimeve  ne  Kapital  2013</t>
  </si>
  <si>
    <t>Aktivet Afatgjata Materiale  2013</t>
  </si>
  <si>
    <t>shpenzime e Tatim Fitimit</t>
  </si>
  <si>
    <t>Pozicioni me 31 dhjetor 2013</t>
  </si>
  <si>
    <t>31/Dhjet/2013</t>
  </si>
  <si>
    <t>Amortizimi A.A.Materiale    2013</t>
  </si>
  <si>
    <t>Vlera Kontabel Neto e A.A.Materiale  2013</t>
  </si>
  <si>
    <t>26/03/2014</t>
  </si>
  <si>
    <t>NIPT</t>
  </si>
  <si>
    <t>Aktiviteti  kryesor</t>
  </si>
  <si>
    <t>Aktiviteti dytesor</t>
  </si>
  <si>
    <t>Tregti</t>
  </si>
  <si>
    <t>Aktiviteti: MENAXHIM I MBETJEVE URBANE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</si>
  <si>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</si>
  <si>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</si>
  <si>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</si>
  <si>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</si>
  <si>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</si>
  <si>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</si>
  <si>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</si>
  <si>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</si>
  <si>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</si>
  <si>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</si>
  <si>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</si>
  <si>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</si>
  <si>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</si>
  <si>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</si>
  <si>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</si>
  <si>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</si>
  <si>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</si>
  <si>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</si>
  <si>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</si>
  <si>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</si>
  <si>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</si>
  <si>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</si>
  <si>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</si>
  <si>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</si>
  <si>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</si>
  <si>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</si>
  <si>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</si>
  <si>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</si>
  <si>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</si>
  <si>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</si>
  <si>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</si>
  <si>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</si>
  <si>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</si>
  <si>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</si>
  <si>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</si>
  <si>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</si>
  <si>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</si>
  <si>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</si>
  <si>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</si>
  <si>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</si>
  <si>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</si>
  <si>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</si>
  <si>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</si>
  <si>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</si>
  <si>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</si>
  <si>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</si>
  <si>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</si>
  <si>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</si>
  <si>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</si>
  <si>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</si>
  <si>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</si>
  <si>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</si>
  <si>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</si>
  <si>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</si>
  <si>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</si>
  <si>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</si>
  <si>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2013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</si>
  <si>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</si>
  <si>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</si>
  <si>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</si>
  <si>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</si>
  <si>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</si>
  <si>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</si>
  <si>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</si>
  <si>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</si>
  <si>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</si>
  <si>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</si>
  <si>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</si>
  <si>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</si>
  <si>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2013</t>
  </si>
  <si>
    <t>Viti 2012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</si>
  <si>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</si>
  <si>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</si>
  <si>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</si>
  <si>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</si>
  <si>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</si>
  <si>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</si>
  <si>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</si>
  <si>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</si>
  <si>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</si>
  <si>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</si>
  <si>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</si>
  <si>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</si>
  <si>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</si>
  <si>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</si>
  <si>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</si>
  <si>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</si>
  <si>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</si>
  <si>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</si>
  <si>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</si>
  <si>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</si>
  <si>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</si>
  <si>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</si>
  <si>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</si>
  <si>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</si>
  <si>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</si>
  <si>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</si>
  <si>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</si>
  <si>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</si>
  <si>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</si>
  <si>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</si>
  <si>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</si>
  <si>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</si>
  <si>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</si>
  <si>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</si>
  <si>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</si>
  <si>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</si>
  <si>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</si>
  <si>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</si>
  <si>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</si>
  <si>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</si>
  <si>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</si>
  <si>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</si>
  <si>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</si>
  <si>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</si>
  <si>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</si>
  <si>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</si>
  <si>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</si>
  <si>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</si>
  <si>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</si>
  <si>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</si>
  <si>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</si>
  <si>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</si>
  <si>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</si>
  <si>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</si>
  <si>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</si>
  <si>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</si>
  <si>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</si>
  <si>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</si>
  <si>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</si>
  <si>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</si>
  <si>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</si>
  <si>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</si>
  <si>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</si>
  <si>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</si>
  <si>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</si>
  <si>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</si>
  <si>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</si>
  <si>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</si>
  <si>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</si>
  <si>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</si>
  <si>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</si>
  <si>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</si>
  <si>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</si>
  <si>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</si>
  <si>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</si>
  <si>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</si>
  <si>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</si>
  <si>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</si>
  <si>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</si>
  <si>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</si>
  <si>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>Viti 20112</t>
  </si>
  <si>
    <t>Viti 2011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</si>
  <si>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</si>
  <si>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</si>
  <si>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</si>
  <si>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</si>
  <si>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</si>
  <si>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</si>
  <si>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Te drejta dhe detyrime ndaj ortakeve</t>
  </si>
  <si>
    <t>Detyrime tatimore</t>
  </si>
  <si>
    <t>NDERKOMUNALE SHA</t>
  </si>
  <si>
    <t>K87108002A</t>
  </si>
  <si>
    <t>KOMUNA BUSHAT</t>
  </si>
  <si>
    <t>Albert Markolaj</t>
  </si>
  <si>
    <t>NDERKOMUNALE BUSHAT SHA</t>
  </si>
  <si>
    <t>Financa Komuna Bushat</t>
  </si>
  <si>
    <t>NDERKOMUNALE BUSHAT</t>
  </si>
  <si>
    <t>NIPTI    K87108002A</t>
  </si>
  <si>
    <t>NDERKOMUNALE BUSHAT SHA, Komuna Bushat, Shkoder</t>
  </si>
  <si>
    <t>Shkoder</t>
  </si>
  <si>
    <t xml:space="preserve">Vleresimi i gjendjeve te monedhave ne fund te periudhes me 31.12.2013 eshte bere me kursin </t>
  </si>
  <si>
    <t>SHOQERIA  NDERKOMUNALE BUSHAT SHA</t>
  </si>
  <si>
    <t>NIPT  K87108002A</t>
  </si>
</sst>
</file>

<file path=xl/styles.xml><?xml version="1.0" encoding="utf-8"?>
<styleSheet xmlns="http://schemas.openxmlformats.org/spreadsheetml/2006/main">
  <numFmts count="5"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  <numFmt numFmtId="168" formatCode="#,##0.000000000000000"/>
    <numFmt numFmtId="169" formatCode="#,##0.0000000000"/>
  </numFmts>
  <fonts count="47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b/>
      <u/>
      <sz val="11"/>
      <name val="Arial"/>
      <family val="2"/>
    </font>
    <font>
      <i/>
      <u/>
      <sz val="10"/>
      <name val="Arial"/>
      <family val="2"/>
    </font>
    <font>
      <b/>
      <i/>
      <u/>
      <sz val="11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b/>
      <i/>
      <sz val="12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i/>
      <u/>
      <sz val="8"/>
      <name val="Arial"/>
      <family val="2"/>
    </font>
    <font>
      <b/>
      <i/>
      <sz val="11"/>
      <name val="Arial"/>
      <family val="2"/>
    </font>
    <font>
      <i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1" fillId="0" borderId="0"/>
    <xf numFmtId="0" fontId="41" fillId="0" borderId="0"/>
  </cellStyleXfs>
  <cellXfs count="5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0" fillId="0" borderId="0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7" fillId="0" borderId="0" xfId="0" applyFont="1"/>
    <xf numFmtId="0" fontId="17" fillId="0" borderId="4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5" xfId="0" applyFont="1" applyBorder="1"/>
    <xf numFmtId="0" fontId="19" fillId="0" borderId="0" xfId="0" applyFont="1"/>
    <xf numFmtId="0" fontId="19" fillId="0" borderId="4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23" fillId="0" borderId="2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0" xfId="0" applyFont="1"/>
    <xf numFmtId="0" fontId="13" fillId="0" borderId="13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0" fontId="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165" fontId="13" fillId="0" borderId="1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23" fillId="0" borderId="1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24" fillId="0" borderId="20" xfId="0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22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4" fillId="0" borderId="2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22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23" xfId="0" applyFont="1" applyBorder="1"/>
    <xf numFmtId="0" fontId="5" fillId="0" borderId="23" xfId="0" applyFont="1" applyBorder="1" applyAlignment="1"/>
    <xf numFmtId="0" fontId="5" fillId="0" borderId="24" xfId="0" applyFont="1" applyBorder="1"/>
    <xf numFmtId="0" fontId="5" fillId="0" borderId="5" xfId="0" applyFont="1" applyBorder="1"/>
    <xf numFmtId="0" fontId="5" fillId="0" borderId="0" xfId="0" applyFont="1"/>
    <xf numFmtId="0" fontId="5" fillId="0" borderId="25" xfId="0" applyFont="1" applyBorder="1"/>
    <xf numFmtId="0" fontId="5" fillId="0" borderId="26" xfId="0" applyFont="1" applyBorder="1"/>
    <xf numFmtId="0" fontId="5" fillId="0" borderId="0" xfId="0" applyFont="1" applyBorder="1" applyAlignment="1"/>
    <xf numFmtId="0" fontId="5" fillId="0" borderId="25" xfId="0" applyFont="1" applyFill="1" applyBorder="1"/>
    <xf numFmtId="0" fontId="5" fillId="0" borderId="0" xfId="0" applyFont="1" applyFill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20" fillId="0" borderId="30" xfId="0" applyFont="1" applyBorder="1" applyAlignment="1">
      <alignment horizontal="center"/>
    </xf>
    <xf numFmtId="0" fontId="29" fillId="0" borderId="22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5" fillId="0" borderId="26" xfId="0" applyFont="1" applyBorder="1" applyAlignment="1"/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11" xfId="0" applyBorder="1"/>
    <xf numFmtId="0" fontId="29" fillId="0" borderId="0" xfId="0" applyFont="1" applyBorder="1"/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1" fillId="0" borderId="11" xfId="0" applyFont="1" applyBorder="1"/>
    <xf numFmtId="0" fontId="23" fillId="0" borderId="0" xfId="0" applyFont="1" applyBorder="1"/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1" fillId="0" borderId="11" xfId="2" applyNumberFormat="1" applyBorder="1"/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0" fontId="12" fillId="0" borderId="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7" xfId="0" applyFont="1" applyBorder="1" applyAlignment="1">
      <alignment horizontal="right"/>
    </xf>
    <xf numFmtId="0" fontId="12" fillId="0" borderId="0" xfId="0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21" xfId="0" applyFont="1" applyBorder="1"/>
    <xf numFmtId="0" fontId="12" fillId="0" borderId="0" xfId="0" applyNumberFormat="1" applyFont="1" applyBorder="1" applyAlignment="1">
      <alignment horizontal="center"/>
    </xf>
    <xf numFmtId="3" fontId="24" fillId="0" borderId="0" xfId="0" applyNumberFormat="1" applyFont="1" applyAlignment="1">
      <alignment vertical="center"/>
    </xf>
    <xf numFmtId="3" fontId="12" fillId="0" borderId="11" xfId="0" applyNumberFormat="1" applyFont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3" fontId="12" fillId="0" borderId="31" xfId="0" applyNumberFormat="1" applyFont="1" applyBorder="1" applyAlignment="1">
      <alignment vertical="center"/>
    </xf>
    <xf numFmtId="0" fontId="31" fillId="0" borderId="0" xfId="0" applyFont="1" applyBorder="1"/>
    <xf numFmtId="0" fontId="31" fillId="0" borderId="0" xfId="0" applyFont="1"/>
    <xf numFmtId="0" fontId="33" fillId="0" borderId="11" xfId="0" applyFont="1" applyBorder="1" applyAlignment="1">
      <alignment vertical="center"/>
    </xf>
    <xf numFmtId="0" fontId="33" fillId="0" borderId="11" xfId="0" applyFont="1" applyBorder="1" applyAlignment="1">
      <alignment horizontal="center" vertical="center"/>
    </xf>
    <xf numFmtId="3" fontId="33" fillId="0" borderId="11" xfId="2" applyNumberFormat="1" applyFont="1" applyBorder="1" applyAlignment="1">
      <alignment vertical="center"/>
    </xf>
    <xf numFmtId="0" fontId="32" fillId="0" borderId="0" xfId="0" applyFont="1" applyBorder="1"/>
    <xf numFmtId="0" fontId="34" fillId="0" borderId="0" xfId="0" applyFont="1" applyBorder="1"/>
    <xf numFmtId="15" fontId="4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Fill="1" applyBorder="1"/>
    <xf numFmtId="166" fontId="0" fillId="0" borderId="0" xfId="0" applyNumberFormat="1" applyAlignment="1">
      <alignment vertical="center"/>
    </xf>
    <xf numFmtId="166" fontId="0" fillId="0" borderId="0" xfId="0" applyNumberFormat="1"/>
    <xf numFmtId="3" fontId="1" fillId="0" borderId="11" xfId="0" applyNumberFormat="1" applyFont="1" applyFill="1" applyBorder="1" applyAlignment="1">
      <alignment vertical="center"/>
    </xf>
    <xf numFmtId="168" fontId="0" fillId="0" borderId="0" xfId="0" applyNumberFormat="1"/>
    <xf numFmtId="0" fontId="5" fillId="0" borderId="0" xfId="0" applyFont="1" applyBorder="1" applyAlignment="1">
      <alignment horizontal="center" vertical="center"/>
    </xf>
    <xf numFmtId="46" fontId="1" fillId="0" borderId="20" xfId="0" applyNumberFormat="1" applyFont="1" applyBorder="1" applyAlignment="1">
      <alignment horizontal="center"/>
    </xf>
    <xf numFmtId="169" fontId="0" fillId="0" borderId="0" xfId="0" applyNumberFormat="1"/>
    <xf numFmtId="0" fontId="37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38" fillId="0" borderId="0" xfId="0" applyFont="1" applyBorder="1" applyAlignment="1">
      <alignment horizontal="center" vertical="center"/>
    </xf>
    <xf numFmtId="0" fontId="38" fillId="0" borderId="26" xfId="0" applyFont="1" applyBorder="1"/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/>
    </xf>
    <xf numFmtId="166" fontId="32" fillId="0" borderId="0" xfId="1" applyNumberFormat="1" applyFont="1" applyBorder="1"/>
    <xf numFmtId="166" fontId="5" fillId="0" borderId="0" xfId="1" applyNumberFormat="1" applyFont="1" applyBorder="1"/>
    <xf numFmtId="0" fontId="3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1" xfId="0" applyFont="1" applyFill="1" applyBorder="1"/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11" xfId="0" applyFont="1" applyBorder="1" applyAlignmen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" fontId="5" fillId="0" borderId="11" xfId="0" applyNumberFormat="1" applyFont="1" applyBorder="1" applyAlignment="1"/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/>
    <xf numFmtId="0" fontId="32" fillId="0" borderId="0" xfId="0" applyFont="1" applyBorder="1" applyAlignment="1">
      <alignment horizontal="left" vertical="center"/>
    </xf>
    <xf numFmtId="0" fontId="5" fillId="0" borderId="0" xfId="0" applyFont="1" applyFill="1" applyBorder="1" applyAlignment="1"/>
    <xf numFmtId="0" fontId="32" fillId="0" borderId="0" xfId="0" applyFont="1" applyFill="1" applyBorder="1"/>
    <xf numFmtId="0" fontId="32" fillId="0" borderId="32" xfId="0" applyFont="1" applyBorder="1"/>
    <xf numFmtId="0" fontId="5" fillId="0" borderId="33" xfId="0" applyFont="1" applyBorder="1"/>
    <xf numFmtId="0" fontId="32" fillId="0" borderId="33" xfId="0" applyFont="1" applyBorder="1" applyAlignment="1">
      <alignment horizontal="center"/>
    </xf>
    <xf numFmtId="0" fontId="32" fillId="0" borderId="33" xfId="0" applyFont="1" applyBorder="1"/>
    <xf numFmtId="0" fontId="3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32" fillId="0" borderId="0" xfId="0" applyNumberFormat="1" applyFont="1" applyBorder="1"/>
    <xf numFmtId="0" fontId="38" fillId="0" borderId="0" xfId="0" applyFont="1" applyBorder="1" applyAlignment="1">
      <alignment horizontal="center"/>
    </xf>
    <xf numFmtId="0" fontId="38" fillId="0" borderId="0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32" fillId="0" borderId="7" xfId="0" applyFont="1" applyBorder="1"/>
    <xf numFmtId="0" fontId="5" fillId="0" borderId="8" xfId="0" applyFont="1" applyBorder="1"/>
    <xf numFmtId="3" fontId="5" fillId="0" borderId="11" xfId="1" applyNumberFormat="1" applyFont="1" applyBorder="1" applyAlignment="1">
      <alignment horizontal="right" vertical="center"/>
    </xf>
    <xf numFmtId="3" fontId="32" fillId="0" borderId="11" xfId="1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/>
    </xf>
    <xf numFmtId="3" fontId="5" fillId="0" borderId="11" xfId="1" applyNumberFormat="1" applyFont="1" applyBorder="1" applyAlignment="1">
      <alignment horizontal="right"/>
    </xf>
    <xf numFmtId="3" fontId="5" fillId="0" borderId="11" xfId="1" applyNumberFormat="1" applyFont="1" applyBorder="1"/>
    <xf numFmtId="3" fontId="32" fillId="0" borderId="11" xfId="1" applyNumberFormat="1" applyFont="1" applyBorder="1" applyAlignment="1">
      <alignment vertical="center"/>
    </xf>
    <xf numFmtId="3" fontId="32" fillId="0" borderId="0" xfId="1" applyNumberFormat="1" applyFont="1" applyBorder="1"/>
    <xf numFmtId="3" fontId="5" fillId="0" borderId="0" xfId="1" applyNumberFormat="1" applyFont="1" applyBorder="1"/>
    <xf numFmtId="166" fontId="5" fillId="0" borderId="0" xfId="1" applyNumberFormat="1" applyFont="1" applyBorder="1" applyAlignment="1">
      <alignment horizontal="right"/>
    </xf>
    <xf numFmtId="3" fontId="32" fillId="0" borderId="0" xfId="1" applyNumberFormat="1" applyFont="1" applyBorder="1" applyAlignment="1"/>
    <xf numFmtId="3" fontId="5" fillId="0" borderId="0" xfId="1" applyNumberFormat="1" applyFont="1" applyBorder="1" applyAlignment="1"/>
    <xf numFmtId="3" fontId="32" fillId="0" borderId="34" xfId="1" applyNumberFormat="1" applyFont="1" applyBorder="1" applyAlignment="1">
      <alignment horizontal="right"/>
    </xf>
    <xf numFmtId="1" fontId="5" fillId="0" borderId="0" xfId="0" applyNumberFormat="1" applyFont="1" applyBorder="1"/>
    <xf numFmtId="1" fontId="32" fillId="0" borderId="0" xfId="0" applyNumberFormat="1" applyFont="1" applyBorder="1"/>
    <xf numFmtId="3" fontId="32" fillId="0" borderId="0" xfId="1" applyNumberFormat="1" applyFont="1" applyFill="1" applyBorder="1"/>
    <xf numFmtId="3" fontId="32" fillId="0" borderId="34" xfId="1" applyNumberFormat="1" applyFont="1" applyBorder="1"/>
    <xf numFmtId="3" fontId="5" fillId="0" borderId="0" xfId="1" applyNumberFormat="1" applyFont="1" applyFill="1" applyBorder="1"/>
    <xf numFmtId="3" fontId="29" fillId="0" borderId="0" xfId="0" applyNumberFormat="1" applyFont="1" applyBorder="1" applyAlignment="1">
      <alignment horizontal="right" vertical="center"/>
    </xf>
    <xf numFmtId="3" fontId="5" fillId="0" borderId="11" xfId="0" applyNumberFormat="1" applyFont="1" applyBorder="1"/>
    <xf numFmtId="3" fontId="32" fillId="0" borderId="0" xfId="0" applyNumberFormat="1" applyFont="1" applyAlignment="1">
      <alignment horizontal="center" vertical="center"/>
    </xf>
    <xf numFmtId="164" fontId="26" fillId="0" borderId="0" xfId="1" applyFont="1" applyAlignment="1">
      <alignment vertical="center"/>
    </xf>
    <xf numFmtId="0" fontId="36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26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23" fillId="0" borderId="11" xfId="0" applyNumberFormat="1" applyFont="1" applyBorder="1" applyAlignment="1">
      <alignment vertical="center"/>
    </xf>
    <xf numFmtId="3" fontId="23" fillId="0" borderId="11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/>
    <xf numFmtId="3" fontId="1" fillId="0" borderId="11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23" fillId="0" borderId="3" xfId="0" applyNumberFormat="1" applyFont="1" applyBorder="1" applyAlignment="1">
      <alignment horizontal="center" vertical="center"/>
    </xf>
    <xf numFmtId="3" fontId="23" fillId="0" borderId="2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0" borderId="13" xfId="0" applyNumberFormat="1" applyFont="1" applyBorder="1" applyAlignment="1">
      <alignment horizontal="right" vertical="center"/>
    </xf>
    <xf numFmtId="3" fontId="23" fillId="0" borderId="13" xfId="0" applyNumberFormat="1" applyFont="1" applyBorder="1" applyAlignment="1">
      <alignment horizontal="right" vertical="center"/>
    </xf>
    <xf numFmtId="3" fontId="23" fillId="0" borderId="11" xfId="0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3" fontId="23" fillId="0" borderId="5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right" vertical="center"/>
    </xf>
    <xf numFmtId="3" fontId="23" fillId="0" borderId="10" xfId="0" applyNumberFormat="1" applyFont="1" applyBorder="1" applyAlignment="1">
      <alignment horizontal="right" vertical="center"/>
    </xf>
    <xf numFmtId="3" fontId="1" fillId="0" borderId="35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horizontal="right" vertical="center"/>
    </xf>
    <xf numFmtId="3" fontId="23" fillId="0" borderId="11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23" fillId="0" borderId="0" xfId="3" applyFont="1"/>
    <xf numFmtId="0" fontId="1" fillId="0" borderId="0" xfId="3"/>
    <xf numFmtId="0" fontId="30" fillId="0" borderId="0" xfId="3" applyFont="1"/>
    <xf numFmtId="0" fontId="25" fillId="0" borderId="0" xfId="3" applyFont="1"/>
    <xf numFmtId="3" fontId="25" fillId="0" borderId="0" xfId="3" applyNumberFormat="1" applyFont="1"/>
    <xf numFmtId="0" fontId="1" fillId="0" borderId="0" xfId="3" applyFont="1"/>
    <xf numFmtId="3" fontId="1" fillId="0" borderId="0" xfId="3" applyNumberFormat="1" applyFont="1"/>
    <xf numFmtId="3" fontId="23" fillId="0" borderId="0" xfId="3" applyNumberFormat="1" applyFont="1"/>
    <xf numFmtId="3" fontId="1" fillId="0" borderId="0" xfId="3" applyNumberFormat="1"/>
    <xf numFmtId="0" fontId="1" fillId="0" borderId="11" xfId="3" applyBorder="1"/>
    <xf numFmtId="0" fontId="23" fillId="0" borderId="11" xfId="3" applyFont="1" applyBorder="1"/>
    <xf numFmtId="3" fontId="23" fillId="0" borderId="11" xfId="3" applyNumberFormat="1" applyFont="1" applyBorder="1"/>
    <xf numFmtId="0" fontId="1" fillId="0" borderId="11" xfId="3" applyFont="1" applyBorder="1"/>
    <xf numFmtId="3" fontId="1" fillId="0" borderId="11" xfId="3" applyNumberFormat="1" applyFont="1" applyBorder="1"/>
    <xf numFmtId="3" fontId="1" fillId="0" borderId="11" xfId="3" applyNumberFormat="1" applyBorder="1"/>
    <xf numFmtId="0" fontId="1" fillId="0" borderId="0" xfId="3" applyFont="1" applyFill="1"/>
    <xf numFmtId="0" fontId="1" fillId="0" borderId="0" xfId="3" applyFill="1"/>
    <xf numFmtId="0" fontId="1" fillId="0" borderId="11" xfId="3" applyFill="1" applyBorder="1"/>
    <xf numFmtId="0" fontId="23" fillId="0" borderId="11" xfId="3" applyFont="1" applyFill="1" applyBorder="1"/>
    <xf numFmtId="0" fontId="1" fillId="0" borderId="11" xfId="3" applyFont="1" applyFill="1" applyBorder="1"/>
    <xf numFmtId="3" fontId="1" fillId="0" borderId="11" xfId="3" applyNumberFormat="1" applyFill="1" applyBorder="1"/>
    <xf numFmtId="0" fontId="1" fillId="0" borderId="35" xfId="3" applyFont="1" applyFill="1" applyBorder="1"/>
    <xf numFmtId="3" fontId="23" fillId="0" borderId="11" xfId="3" applyNumberFormat="1" applyFont="1" applyFill="1" applyBorder="1"/>
    <xf numFmtId="0" fontId="23" fillId="0" borderId="13" xfId="3" applyFont="1" applyBorder="1"/>
    <xf numFmtId="0" fontId="1" fillId="0" borderId="13" xfId="3" applyBorder="1"/>
    <xf numFmtId="0" fontId="1" fillId="0" borderId="10" xfId="3" applyBorder="1"/>
    <xf numFmtId="0" fontId="1" fillId="0" borderId="22" xfId="3" applyBorder="1"/>
    <xf numFmtId="3" fontId="1" fillId="0" borderId="22" xfId="3" applyNumberFormat="1" applyBorder="1"/>
    <xf numFmtId="0" fontId="1" fillId="0" borderId="20" xfId="3" applyBorder="1"/>
    <xf numFmtId="0" fontId="1" fillId="0" borderId="13" xfId="3" applyFont="1" applyBorder="1"/>
    <xf numFmtId="0" fontId="23" fillId="0" borderId="10" xfId="3" applyFont="1" applyBorder="1"/>
    <xf numFmtId="0" fontId="23" fillId="2" borderId="22" xfId="3" applyFont="1" applyFill="1" applyBorder="1"/>
    <xf numFmtId="3" fontId="23" fillId="2" borderId="22" xfId="3" applyNumberFormat="1" applyFont="1" applyFill="1" applyBorder="1"/>
    <xf numFmtId="0" fontId="23" fillId="0" borderId="13" xfId="0" applyFont="1" applyBorder="1" applyAlignment="1">
      <alignment horizontal="center" vertical="center"/>
    </xf>
    <xf numFmtId="0" fontId="40" fillId="0" borderId="0" xfId="3" applyFont="1" applyAlignment="1">
      <alignment horizontal="left" vertical="center"/>
    </xf>
    <xf numFmtId="0" fontId="1" fillId="0" borderId="0" xfId="3" applyFont="1" applyBorder="1"/>
    <xf numFmtId="0" fontId="30" fillId="0" borderId="0" xfId="3" applyFont="1" applyBorder="1"/>
    <xf numFmtId="0" fontId="30" fillId="0" borderId="0" xfId="3" applyFont="1" applyBorder="1" applyAlignment="1">
      <alignment horizontal="right"/>
    </xf>
    <xf numFmtId="0" fontId="1" fillId="0" borderId="0" xfId="3" applyBorder="1"/>
    <xf numFmtId="2" fontId="42" fillId="0" borderId="0" xfId="4" applyNumberFormat="1" applyFont="1" applyBorder="1" applyAlignment="1">
      <alignment wrapText="1"/>
    </xf>
    <xf numFmtId="0" fontId="32" fillId="0" borderId="13" xfId="4" applyFont="1" applyBorder="1" applyAlignment="1">
      <alignment horizontal="center"/>
    </xf>
    <xf numFmtId="2" fontId="43" fillId="0" borderId="5" xfId="4" applyNumberFormat="1" applyFont="1" applyBorder="1" applyAlignment="1">
      <alignment horizontal="center" wrapText="1"/>
    </xf>
    <xf numFmtId="0" fontId="32" fillId="0" borderId="35" xfId="4" applyFont="1" applyBorder="1" applyAlignment="1">
      <alignment horizontal="center" vertical="center" wrapText="1"/>
    </xf>
    <xf numFmtId="0" fontId="32" fillId="0" borderId="36" xfId="4" applyFont="1" applyBorder="1" applyAlignment="1">
      <alignment horizontal="center"/>
    </xf>
    <xf numFmtId="0" fontId="32" fillId="0" borderId="37" xfId="4" applyFont="1" applyBorder="1" applyAlignment="1">
      <alignment horizontal="left" wrapText="1"/>
    </xf>
    <xf numFmtId="3" fontId="32" fillId="0" borderId="37" xfId="4" applyNumberFormat="1" applyFont="1" applyBorder="1" applyAlignment="1">
      <alignment horizontal="left"/>
    </xf>
    <xf numFmtId="0" fontId="5" fillId="0" borderId="38" xfId="4" applyFont="1" applyBorder="1" applyAlignment="1">
      <alignment horizontal="center"/>
    </xf>
    <xf numFmtId="0" fontId="5" fillId="0" borderId="22" xfId="4" applyFont="1" applyBorder="1" applyAlignment="1">
      <alignment horizontal="left" wrapText="1"/>
    </xf>
    <xf numFmtId="3" fontId="32" fillId="0" borderId="11" xfId="4" applyNumberFormat="1" applyFont="1" applyBorder="1" applyAlignment="1">
      <alignment horizontal="left"/>
    </xf>
    <xf numFmtId="0" fontId="5" fillId="0" borderId="39" xfId="4" applyFont="1" applyBorder="1" applyAlignment="1">
      <alignment horizontal="center"/>
    </xf>
    <xf numFmtId="0" fontId="37" fillId="0" borderId="22" xfId="4" applyFont="1" applyBorder="1" applyAlignment="1">
      <alignment horizontal="left" wrapText="1"/>
    </xf>
    <xf numFmtId="0" fontId="32" fillId="0" borderId="40" xfId="4" applyFont="1" applyBorder="1" applyAlignment="1">
      <alignment horizontal="center"/>
    </xf>
    <xf numFmtId="0" fontId="32" fillId="0" borderId="22" xfId="4" applyFont="1" applyBorder="1" applyAlignment="1">
      <alignment horizontal="left" wrapText="1"/>
    </xf>
    <xf numFmtId="0" fontId="5" fillId="0" borderId="20" xfId="4" applyFont="1" applyBorder="1" applyAlignment="1">
      <alignment horizontal="left" wrapText="1"/>
    </xf>
    <xf numFmtId="0" fontId="5" fillId="0" borderId="41" xfId="4" applyFont="1" applyBorder="1" applyAlignment="1">
      <alignment horizontal="center"/>
    </xf>
    <xf numFmtId="0" fontId="5" fillId="0" borderId="8" xfId="4" applyFont="1" applyBorder="1" applyAlignment="1">
      <alignment horizontal="left" wrapText="1"/>
    </xf>
    <xf numFmtId="3" fontId="5" fillId="0" borderId="11" xfId="4" applyNumberFormat="1" applyFont="1" applyBorder="1" applyAlignment="1">
      <alignment horizontal="left"/>
    </xf>
    <xf numFmtId="0" fontId="32" fillId="0" borderId="40" xfId="4" applyFont="1" applyBorder="1" applyAlignment="1">
      <alignment horizontal="center" vertical="center"/>
    </xf>
    <xf numFmtId="0" fontId="32" fillId="0" borderId="39" xfId="4" applyFont="1" applyBorder="1" applyAlignment="1">
      <alignment horizontal="center" vertical="center"/>
    </xf>
    <xf numFmtId="0" fontId="5" fillId="0" borderId="22" xfId="4" applyFont="1" applyBorder="1" applyAlignment="1">
      <alignment horizontal="center" wrapText="1"/>
    </xf>
    <xf numFmtId="0" fontId="32" fillId="0" borderId="38" xfId="4" applyFont="1" applyBorder="1" applyAlignment="1">
      <alignment horizontal="center"/>
    </xf>
    <xf numFmtId="0" fontId="43" fillId="0" borderId="11" xfId="4" applyFont="1" applyBorder="1" applyAlignment="1">
      <alignment horizontal="left" wrapText="1"/>
    </xf>
    <xf numFmtId="0" fontId="32" fillId="0" borderId="11" xfId="3" applyFont="1" applyBorder="1" applyAlignment="1">
      <alignment horizontal="left"/>
    </xf>
    <xf numFmtId="0" fontId="5" fillId="0" borderId="11" xfId="3" applyFont="1" applyBorder="1"/>
    <xf numFmtId="0" fontId="5" fillId="0" borderId="11" xfId="3" applyFont="1" applyBorder="1" applyAlignment="1">
      <alignment horizontal="left"/>
    </xf>
    <xf numFmtId="0" fontId="32" fillId="0" borderId="39" xfId="4" applyFont="1" applyBorder="1" applyAlignment="1">
      <alignment horizontal="center"/>
    </xf>
    <xf numFmtId="0" fontId="32" fillId="0" borderId="11" xfId="4" applyFont="1" applyBorder="1" applyAlignment="1">
      <alignment horizontal="left" wrapText="1"/>
    </xf>
    <xf numFmtId="0" fontId="32" fillId="0" borderId="41" xfId="4" applyFont="1" applyBorder="1" applyAlignment="1">
      <alignment horizontal="center"/>
    </xf>
    <xf numFmtId="0" fontId="32" fillId="0" borderId="20" xfId="4" applyFont="1" applyBorder="1" applyAlignment="1">
      <alignment horizontal="left" wrapText="1"/>
    </xf>
    <xf numFmtId="0" fontId="32" fillId="0" borderId="42" xfId="4" applyFont="1" applyBorder="1" applyAlignment="1">
      <alignment horizontal="center"/>
    </xf>
    <xf numFmtId="0" fontId="32" fillId="0" borderId="43" xfId="4" applyFont="1" applyBorder="1" applyAlignment="1">
      <alignment horizontal="left" wrapText="1"/>
    </xf>
    <xf numFmtId="3" fontId="32" fillId="0" borderId="43" xfId="4" applyNumberFormat="1" applyFont="1" applyBorder="1" applyAlignment="1">
      <alignment horizontal="left"/>
    </xf>
    <xf numFmtId="0" fontId="23" fillId="0" borderId="0" xfId="4" applyFont="1" applyBorder="1" applyAlignment="1">
      <alignment horizontal="center"/>
    </xf>
    <xf numFmtId="0" fontId="23" fillId="0" borderId="0" xfId="4" applyFont="1" applyBorder="1" applyAlignment="1">
      <alignment horizontal="left" wrapText="1"/>
    </xf>
    <xf numFmtId="3" fontId="23" fillId="0" borderId="0" xfId="4" applyNumberFormat="1" applyFont="1" applyBorder="1" applyAlignment="1">
      <alignment horizontal="left"/>
    </xf>
    <xf numFmtId="0" fontId="23" fillId="0" borderId="0" xfId="4" applyFont="1" applyBorder="1" applyAlignment="1">
      <alignment horizontal="left"/>
    </xf>
    <xf numFmtId="0" fontId="5" fillId="0" borderId="0" xfId="3" applyFont="1"/>
    <xf numFmtId="0" fontId="5" fillId="0" borderId="13" xfId="4" applyFont="1" applyBorder="1"/>
    <xf numFmtId="2" fontId="43" fillId="0" borderId="13" xfId="4" applyNumberFormat="1" applyFont="1" applyBorder="1" applyAlignment="1">
      <alignment horizontal="center" wrapText="1"/>
    </xf>
    <xf numFmtId="0" fontId="32" fillId="0" borderId="13" xfId="4" applyFont="1" applyBorder="1" applyAlignment="1">
      <alignment horizontal="center" vertical="center" wrapText="1"/>
    </xf>
    <xf numFmtId="0" fontId="32" fillId="0" borderId="44" xfId="4" applyFont="1" applyBorder="1" applyAlignment="1">
      <alignment horizontal="center"/>
    </xf>
    <xf numFmtId="0" fontId="5" fillId="0" borderId="40" xfId="4" applyFont="1" applyBorder="1" applyAlignment="1">
      <alignment horizontal="left"/>
    </xf>
    <xf numFmtId="0" fontId="5" fillId="0" borderId="11" xfId="5" applyFont="1" applyFill="1" applyBorder="1" applyAlignment="1">
      <alignment horizontal="left" wrapText="1"/>
    </xf>
    <xf numFmtId="0" fontId="5" fillId="0" borderId="11" xfId="4" applyFont="1" applyBorder="1" applyAlignment="1">
      <alignment horizontal="left" wrapText="1"/>
    </xf>
    <xf numFmtId="0" fontId="5" fillId="0" borderId="40" xfId="4" applyFont="1" applyBorder="1" applyAlignment="1">
      <alignment horizontal="center"/>
    </xf>
    <xf numFmtId="0" fontId="5" fillId="0" borderId="11" xfId="4" applyFont="1" applyBorder="1" applyAlignment="1">
      <alignment horizontal="left"/>
    </xf>
    <xf numFmtId="3" fontId="5" fillId="0" borderId="11" xfId="4" applyNumberFormat="1" applyFont="1" applyBorder="1" applyAlignment="1">
      <alignment horizontal="left" wrapText="1"/>
    </xf>
    <xf numFmtId="0" fontId="5" fillId="0" borderId="40" xfId="4" applyFont="1" applyFill="1" applyBorder="1" applyAlignment="1">
      <alignment horizontal="center"/>
    </xf>
    <xf numFmtId="0" fontId="32" fillId="0" borderId="11" xfId="4" applyFont="1" applyBorder="1" applyAlignment="1">
      <alignment horizontal="left"/>
    </xf>
    <xf numFmtId="0" fontId="5" fillId="0" borderId="45" xfId="3" applyFont="1" applyBorder="1"/>
    <xf numFmtId="0" fontId="32" fillId="0" borderId="0" xfId="3" applyFont="1" applyBorder="1"/>
    <xf numFmtId="0" fontId="5" fillId="0" borderId="0" xfId="3" applyFont="1" applyBorder="1"/>
    <xf numFmtId="3" fontId="32" fillId="0" borderId="20" xfId="4" applyNumberFormat="1" applyFont="1" applyBorder="1" applyAlignment="1">
      <alignment horizontal="center" vertical="center" wrapText="1"/>
    </xf>
    <xf numFmtId="0" fontId="32" fillId="0" borderId="40" xfId="4" applyFont="1" applyBorder="1"/>
    <xf numFmtId="0" fontId="5" fillId="0" borderId="40" xfId="3" applyFont="1" applyBorder="1"/>
    <xf numFmtId="0" fontId="5" fillId="0" borderId="40" xfId="4" applyFont="1" applyBorder="1"/>
    <xf numFmtId="0" fontId="5" fillId="0" borderId="43" xfId="4" applyFont="1" applyBorder="1" applyAlignment="1">
      <alignment horizontal="left"/>
    </xf>
    <xf numFmtId="3" fontId="5" fillId="0" borderId="43" xfId="4" applyNumberFormat="1" applyFont="1" applyBorder="1" applyAlignment="1">
      <alignment horizontal="left"/>
    </xf>
    <xf numFmtId="0" fontId="32" fillId="0" borderId="0" xfId="4" applyFont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" fillId="0" borderId="0" xfId="4" applyFont="1"/>
    <xf numFmtId="0" fontId="23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3" fontId="23" fillId="0" borderId="11" xfId="0" applyNumberFormat="1" applyFont="1" applyFill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14" fontId="12" fillId="0" borderId="7" xfId="0" applyNumberFormat="1" applyFont="1" applyBorder="1"/>
    <xf numFmtId="3" fontId="5" fillId="0" borderId="0" xfId="0" applyNumberFormat="1" applyFont="1" applyAlignment="1">
      <alignment horizontal="center" vertical="center"/>
    </xf>
    <xf numFmtId="0" fontId="44" fillId="0" borderId="0" xfId="0" applyFont="1" applyFill="1" applyBorder="1" applyAlignment="1">
      <alignment horizontal="center"/>
    </xf>
    <xf numFmtId="0" fontId="45" fillId="0" borderId="2" xfId="0" applyFont="1" applyBorder="1"/>
    <xf numFmtId="0" fontId="1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38" xfId="4" applyFont="1" applyBorder="1"/>
    <xf numFmtId="0" fontId="5" fillId="0" borderId="13" xfId="4" applyFont="1" applyBorder="1" applyAlignment="1">
      <alignment horizontal="left"/>
    </xf>
    <xf numFmtId="3" fontId="5" fillId="0" borderId="13" xfId="4" applyNumberFormat="1" applyFont="1" applyBorder="1" applyAlignment="1">
      <alignment horizontal="left"/>
    </xf>
    <xf numFmtId="0" fontId="37" fillId="0" borderId="1" xfId="4" applyFont="1" applyBorder="1" applyAlignment="1">
      <alignment horizontal="left"/>
    </xf>
    <xf numFmtId="0" fontId="37" fillId="0" borderId="2" xfId="4" applyFont="1" applyBorder="1" applyAlignment="1">
      <alignment horizontal="left"/>
    </xf>
    <xf numFmtId="0" fontId="37" fillId="0" borderId="3" xfId="4" applyFont="1" applyBorder="1" applyAlignment="1">
      <alignment horizontal="left"/>
    </xf>
    <xf numFmtId="0" fontId="5" fillId="0" borderId="0" xfId="4" applyFont="1" applyBorder="1"/>
    <xf numFmtId="0" fontId="37" fillId="0" borderId="0" xfId="4" applyFont="1" applyBorder="1" applyAlignment="1">
      <alignment horizontal="left"/>
    </xf>
    <xf numFmtId="0" fontId="5" fillId="0" borderId="0" xfId="4" applyFont="1" applyBorder="1" applyAlignment="1">
      <alignment horizontal="left"/>
    </xf>
    <xf numFmtId="3" fontId="5" fillId="0" borderId="0" xfId="4" applyNumberFormat="1" applyFont="1" applyBorder="1" applyAlignment="1">
      <alignment horizontal="left"/>
    </xf>
    <xf numFmtId="46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21" fontId="12" fillId="0" borderId="0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right" vertical="center"/>
    </xf>
    <xf numFmtId="3" fontId="1" fillId="0" borderId="20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8" fillId="0" borderId="0" xfId="0" applyFont="1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1" xfId="0" applyFont="1" applyFill="1" applyBorder="1" applyAlignment="1">
      <alignment horizontal="left"/>
    </xf>
    <xf numFmtId="0" fontId="32" fillId="0" borderId="1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32" fillId="0" borderId="10" xfId="4" applyNumberFormat="1" applyFont="1" applyBorder="1" applyAlignment="1">
      <alignment horizontal="center" wrapText="1"/>
    </xf>
    <xf numFmtId="2" fontId="32" fillId="0" borderId="21" xfId="4" applyNumberFormat="1" applyFont="1" applyBorder="1" applyAlignment="1">
      <alignment horizontal="center" wrapText="1"/>
    </xf>
    <xf numFmtId="2" fontId="32" fillId="0" borderId="22" xfId="4" applyNumberFormat="1" applyFont="1" applyBorder="1" applyAlignment="1">
      <alignment horizontal="center" wrapText="1"/>
    </xf>
    <xf numFmtId="2" fontId="43" fillId="0" borderId="47" xfId="4" applyNumberFormat="1" applyFont="1" applyBorder="1" applyAlignment="1">
      <alignment horizontal="center" wrapText="1"/>
    </xf>
    <xf numFmtId="2" fontId="43" fillId="0" borderId="48" xfId="4" applyNumberFormat="1" applyFont="1" applyBorder="1" applyAlignment="1">
      <alignment horizontal="center" wrapText="1"/>
    </xf>
    <xf numFmtId="2" fontId="43" fillId="0" borderId="49" xfId="4" applyNumberFormat="1" applyFont="1" applyBorder="1" applyAlignment="1">
      <alignment horizontal="center" wrapText="1"/>
    </xf>
    <xf numFmtId="0" fontId="32" fillId="0" borderId="50" xfId="4" applyFont="1" applyBorder="1" applyAlignment="1">
      <alignment horizontal="left" wrapText="1"/>
    </xf>
    <xf numFmtId="0" fontId="32" fillId="0" borderId="51" xfId="4" applyFont="1" applyBorder="1" applyAlignment="1">
      <alignment horizontal="left" wrapText="1"/>
    </xf>
    <xf numFmtId="0" fontId="32" fillId="0" borderId="52" xfId="4" applyFont="1" applyBorder="1" applyAlignment="1">
      <alignment horizontal="left" wrapText="1"/>
    </xf>
    <xf numFmtId="0" fontId="5" fillId="0" borderId="10" xfId="4" applyFont="1" applyBorder="1" applyAlignment="1">
      <alignment horizontal="left" wrapText="1"/>
    </xf>
    <xf numFmtId="0" fontId="5" fillId="0" borderId="21" xfId="4" applyFont="1" applyBorder="1" applyAlignment="1">
      <alignment horizontal="left" wrapText="1"/>
    </xf>
    <xf numFmtId="0" fontId="5" fillId="0" borderId="22" xfId="4" applyFont="1" applyBorder="1" applyAlignment="1">
      <alignment horizontal="left" wrapText="1"/>
    </xf>
    <xf numFmtId="0" fontId="32" fillId="0" borderId="10" xfId="4" applyFont="1" applyBorder="1" applyAlignment="1">
      <alignment horizontal="left" wrapText="1"/>
    </xf>
    <xf numFmtId="0" fontId="32" fillId="0" borderId="21" xfId="4" applyFont="1" applyBorder="1" applyAlignment="1">
      <alignment horizontal="left" wrapText="1"/>
    </xf>
    <xf numFmtId="0" fontId="32" fillId="0" borderId="22" xfId="4" applyFont="1" applyBorder="1" applyAlignment="1">
      <alignment horizontal="left" wrapText="1"/>
    </xf>
    <xf numFmtId="0" fontId="5" fillId="0" borderId="10" xfId="4" applyFont="1" applyBorder="1" applyAlignment="1">
      <alignment horizontal="center" wrapText="1"/>
    </xf>
    <xf numFmtId="0" fontId="5" fillId="0" borderId="21" xfId="4" applyFont="1" applyBorder="1" applyAlignment="1">
      <alignment horizontal="center" wrapText="1"/>
    </xf>
    <xf numFmtId="0" fontId="5" fillId="0" borderId="22" xfId="4" applyFont="1" applyBorder="1" applyAlignment="1">
      <alignment horizontal="center" wrapText="1"/>
    </xf>
    <xf numFmtId="0" fontId="32" fillId="0" borderId="47" xfId="4" applyFont="1" applyBorder="1" applyAlignment="1">
      <alignment horizontal="left" wrapText="1"/>
    </xf>
    <xf numFmtId="0" fontId="32" fillId="0" borderId="48" xfId="4" applyFont="1" applyBorder="1" applyAlignment="1">
      <alignment horizontal="left" wrapText="1"/>
    </xf>
    <xf numFmtId="0" fontId="32" fillId="0" borderId="49" xfId="4" applyFont="1" applyBorder="1" applyAlignment="1">
      <alignment horizontal="left" wrapText="1"/>
    </xf>
    <xf numFmtId="0" fontId="43" fillId="0" borderId="47" xfId="4" applyFont="1" applyBorder="1" applyAlignment="1">
      <alignment horizontal="center" wrapText="1"/>
    </xf>
    <xf numFmtId="0" fontId="43" fillId="0" borderId="48" xfId="4" applyFont="1" applyBorder="1" applyAlignment="1">
      <alignment horizontal="center" wrapText="1"/>
    </xf>
    <xf numFmtId="0" fontId="43" fillId="0" borderId="49" xfId="4" applyFont="1" applyBorder="1" applyAlignment="1">
      <alignment horizontal="center" wrapText="1"/>
    </xf>
    <xf numFmtId="0" fontId="5" fillId="0" borderId="10" xfId="5" applyFont="1" applyFill="1" applyBorder="1" applyAlignment="1">
      <alignment horizontal="left" wrapText="1"/>
    </xf>
    <xf numFmtId="0" fontId="5" fillId="0" borderId="21" xfId="5" applyFont="1" applyFill="1" applyBorder="1" applyAlignment="1">
      <alignment horizontal="left" wrapText="1"/>
    </xf>
    <xf numFmtId="0" fontId="5" fillId="0" borderId="22" xfId="5" applyFont="1" applyFill="1" applyBorder="1" applyAlignment="1">
      <alignment horizontal="left" wrapText="1"/>
    </xf>
    <xf numFmtId="0" fontId="37" fillId="0" borderId="10" xfId="4" applyFont="1" applyBorder="1" applyAlignment="1">
      <alignment horizontal="left" wrapText="1"/>
    </xf>
    <xf numFmtId="0" fontId="37" fillId="0" borderId="21" xfId="4" applyFont="1" applyBorder="1" applyAlignment="1">
      <alignment horizontal="left" wrapText="1"/>
    </xf>
    <xf numFmtId="0" fontId="37" fillId="0" borderId="22" xfId="4" applyFont="1" applyBorder="1" applyAlignment="1">
      <alignment horizontal="left" wrapText="1"/>
    </xf>
    <xf numFmtId="0" fontId="5" fillId="0" borderId="10" xfId="4" applyFont="1" applyBorder="1" applyAlignment="1">
      <alignment horizontal="left"/>
    </xf>
    <xf numFmtId="0" fontId="5" fillId="0" borderId="21" xfId="4" applyFont="1" applyBorder="1" applyAlignment="1">
      <alignment horizontal="left"/>
    </xf>
    <xf numFmtId="0" fontId="5" fillId="0" borderId="22" xfId="4" applyFont="1" applyBorder="1" applyAlignment="1">
      <alignment horizontal="left"/>
    </xf>
    <xf numFmtId="0" fontId="32" fillId="0" borderId="10" xfId="4" applyFont="1" applyBorder="1" applyAlignment="1">
      <alignment horizontal="left"/>
    </xf>
    <xf numFmtId="0" fontId="32" fillId="0" borderId="21" xfId="4" applyFont="1" applyBorder="1" applyAlignment="1">
      <alignment horizontal="left"/>
    </xf>
    <xf numFmtId="0" fontId="32" fillId="0" borderId="22" xfId="4" applyFont="1" applyBorder="1" applyAlignment="1">
      <alignment horizontal="left"/>
    </xf>
    <xf numFmtId="0" fontId="37" fillId="0" borderId="10" xfId="5" applyFont="1" applyFill="1" applyBorder="1" applyAlignment="1">
      <alignment horizontal="left" wrapText="1"/>
    </xf>
    <xf numFmtId="0" fontId="37" fillId="0" borderId="21" xfId="5" applyFont="1" applyFill="1" applyBorder="1" applyAlignment="1">
      <alignment horizontal="left" wrapText="1"/>
    </xf>
    <xf numFmtId="0" fontId="37" fillId="0" borderId="22" xfId="5" applyFont="1" applyFill="1" applyBorder="1" applyAlignment="1">
      <alignment horizontal="left" wrapText="1"/>
    </xf>
    <xf numFmtId="0" fontId="32" fillId="0" borderId="10" xfId="5" applyFont="1" applyFill="1" applyBorder="1" applyAlignment="1">
      <alignment horizontal="left" wrapText="1"/>
    </xf>
    <xf numFmtId="0" fontId="32" fillId="0" borderId="21" xfId="5" applyFont="1" applyFill="1" applyBorder="1" applyAlignment="1">
      <alignment horizontal="left" wrapText="1"/>
    </xf>
    <xf numFmtId="0" fontId="32" fillId="0" borderId="22" xfId="5" applyFont="1" applyFill="1" applyBorder="1" applyAlignment="1">
      <alignment horizontal="left" wrapText="1"/>
    </xf>
    <xf numFmtId="0" fontId="37" fillId="0" borderId="10" xfId="4" applyFont="1" applyBorder="1" applyAlignment="1">
      <alignment horizontal="left"/>
    </xf>
    <xf numFmtId="0" fontId="37" fillId="0" borderId="21" xfId="4" applyFont="1" applyBorder="1" applyAlignment="1">
      <alignment horizontal="left"/>
    </xf>
    <xf numFmtId="0" fontId="37" fillId="0" borderId="22" xfId="4" applyFont="1" applyBorder="1" applyAlignment="1">
      <alignment horizontal="left"/>
    </xf>
    <xf numFmtId="0" fontId="37" fillId="0" borderId="47" xfId="4" applyFont="1" applyBorder="1" applyAlignment="1">
      <alignment horizontal="left"/>
    </xf>
    <xf numFmtId="0" fontId="37" fillId="0" borderId="48" xfId="4" applyFont="1" applyBorder="1" applyAlignment="1">
      <alignment horizontal="left"/>
    </xf>
    <xf numFmtId="0" fontId="37" fillId="0" borderId="49" xfId="4" applyFont="1" applyBorder="1" applyAlignment="1">
      <alignment horizontal="left"/>
    </xf>
  </cellXfs>
  <cellStyles count="6">
    <cellStyle name="Comma" xfId="1" builtinId="3"/>
    <cellStyle name="Comma_21.Aktivet Afatgjata Materiale  09" xfId="2"/>
    <cellStyle name="Normal" xfId="0" builtinId="0"/>
    <cellStyle name="Normal 2" xfId="3"/>
    <cellStyle name="Normal_asn_2009 Propozimet" xfId="4"/>
    <cellStyle name="Normal_Sheet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I33" sqref="I33"/>
    </sheetView>
  </sheetViews>
  <sheetFormatPr defaultRowHeight="12.75"/>
  <cols>
    <col min="1" max="1" width="0.7109375" style="40" customWidth="1"/>
    <col min="2" max="3" width="9.140625" style="40"/>
    <col min="4" max="4" width="9.28515625" style="40" customWidth="1"/>
    <col min="5" max="5" width="11.42578125" style="40" customWidth="1"/>
    <col min="6" max="6" width="12.85546875" style="40" customWidth="1"/>
    <col min="7" max="7" width="5.42578125" style="40" customWidth="1"/>
    <col min="8" max="9" width="9.140625" style="40"/>
    <col min="10" max="10" width="3.140625" style="40" customWidth="1"/>
    <col min="11" max="11" width="9.140625" style="40"/>
    <col min="12" max="12" width="1.85546875" style="40" customWidth="1"/>
    <col min="13" max="16384" width="9.140625" style="40"/>
  </cols>
  <sheetData>
    <row r="1" spans="2:11" s="36" customFormat="1" ht="6.75" customHeight="1"/>
    <row r="2" spans="2:11" s="36" customFormat="1"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2:11" s="37" customFormat="1" ht="14.1" customHeight="1">
      <c r="B3" s="44"/>
      <c r="C3" s="45" t="s">
        <v>166</v>
      </c>
      <c r="D3" s="45"/>
      <c r="E3" s="45"/>
      <c r="F3" s="171" t="s">
        <v>521</v>
      </c>
      <c r="G3" s="172"/>
      <c r="H3" s="170"/>
      <c r="I3" s="171"/>
      <c r="J3" s="173"/>
      <c r="K3" s="47"/>
    </row>
    <row r="4" spans="2:11" s="37" customFormat="1" ht="14.1" customHeight="1">
      <c r="B4" s="44"/>
      <c r="C4" s="45" t="s">
        <v>107</v>
      </c>
      <c r="D4" s="45"/>
      <c r="E4" s="45"/>
      <c r="F4" s="171" t="s">
        <v>522</v>
      </c>
      <c r="G4" s="174"/>
      <c r="H4" s="175"/>
      <c r="I4" s="176"/>
      <c r="J4" s="176"/>
      <c r="K4" s="47"/>
    </row>
    <row r="5" spans="2:11" s="37" customFormat="1" ht="14.1" customHeight="1">
      <c r="B5" s="44"/>
      <c r="C5" s="45" t="s">
        <v>5</v>
      </c>
      <c r="D5" s="45"/>
      <c r="E5" s="45"/>
      <c r="F5" s="177"/>
      <c r="G5" s="171"/>
      <c r="H5" s="171"/>
      <c r="I5" s="171"/>
      <c r="J5" s="171"/>
      <c r="K5" s="47"/>
    </row>
    <row r="6" spans="2:11" s="37" customFormat="1" ht="14.1" customHeight="1">
      <c r="B6" s="44"/>
      <c r="C6" s="45"/>
      <c r="D6" s="45"/>
      <c r="E6" s="45"/>
      <c r="F6" s="173"/>
      <c r="G6" s="173"/>
      <c r="H6" s="169" t="s">
        <v>523</v>
      </c>
      <c r="I6" s="169"/>
      <c r="J6" s="176"/>
      <c r="K6" s="47"/>
    </row>
    <row r="7" spans="2:11" s="37" customFormat="1" ht="14.1" customHeight="1">
      <c r="B7" s="44"/>
      <c r="C7" s="45" t="s">
        <v>0</v>
      </c>
      <c r="D7" s="45"/>
      <c r="E7" s="45"/>
      <c r="F7" s="403">
        <v>39669</v>
      </c>
      <c r="G7" s="178"/>
      <c r="H7" s="173"/>
      <c r="I7" s="173"/>
      <c r="J7" s="173"/>
      <c r="K7" s="47"/>
    </row>
    <row r="8" spans="2:11" s="37" customFormat="1" ht="14.1" customHeight="1">
      <c r="B8" s="44"/>
      <c r="C8" s="45" t="s">
        <v>1</v>
      </c>
      <c r="D8" s="45"/>
      <c r="E8" s="45"/>
      <c r="F8" s="177"/>
      <c r="G8" s="168"/>
      <c r="H8" s="173"/>
      <c r="I8" s="173"/>
      <c r="J8" s="173"/>
      <c r="K8" s="47"/>
    </row>
    <row r="9" spans="2:11" s="37" customFormat="1" ht="14.1" customHeight="1">
      <c r="B9" s="44"/>
      <c r="C9" s="45"/>
      <c r="D9" s="45"/>
      <c r="E9" s="45"/>
      <c r="F9" s="173"/>
      <c r="G9" s="173"/>
      <c r="H9" s="173"/>
      <c r="I9" s="173"/>
      <c r="J9" s="173"/>
      <c r="K9" s="47"/>
    </row>
    <row r="10" spans="2:11" s="37" customFormat="1" ht="14.1" customHeight="1">
      <c r="B10" s="44"/>
      <c r="C10" s="45" t="s">
        <v>31</v>
      </c>
      <c r="D10" s="45"/>
      <c r="E10" s="45"/>
      <c r="F10" s="46" t="s">
        <v>340</v>
      </c>
      <c r="G10" s="171"/>
      <c r="H10" s="171"/>
      <c r="I10" s="171"/>
      <c r="J10" s="171"/>
      <c r="K10" s="47"/>
    </row>
    <row r="11" spans="2:11" s="37" customFormat="1" ht="14.1" customHeight="1">
      <c r="B11" s="44"/>
      <c r="C11" s="45"/>
      <c r="D11" s="45"/>
      <c r="E11" s="45"/>
      <c r="F11" s="177"/>
      <c r="G11" s="177"/>
      <c r="H11" s="177"/>
      <c r="I11" s="177"/>
      <c r="J11" s="177"/>
      <c r="K11" s="47"/>
    </row>
    <row r="12" spans="2:11" s="37" customFormat="1" ht="14.1" customHeight="1">
      <c r="B12" s="44"/>
      <c r="C12" s="45"/>
      <c r="D12" s="45"/>
      <c r="E12" s="45"/>
      <c r="F12" s="177"/>
      <c r="G12" s="177"/>
      <c r="H12" s="177"/>
      <c r="I12" s="177"/>
      <c r="J12" s="177"/>
      <c r="K12" s="47"/>
    </row>
    <row r="13" spans="2:11" s="38" customFormat="1">
      <c r="B13" s="49"/>
      <c r="C13" s="50"/>
      <c r="D13" s="50"/>
      <c r="E13" s="50"/>
      <c r="F13" s="161"/>
      <c r="G13" s="156"/>
      <c r="H13" s="156"/>
      <c r="I13" s="156"/>
      <c r="J13" s="156"/>
      <c r="K13" s="51"/>
    </row>
    <row r="14" spans="2:11" s="38" customFormat="1">
      <c r="B14" s="49"/>
      <c r="C14" s="50"/>
      <c r="D14" s="50"/>
      <c r="E14" s="50"/>
      <c r="F14" s="50"/>
      <c r="G14" s="50"/>
      <c r="H14" s="50"/>
      <c r="I14" s="50"/>
      <c r="J14" s="50"/>
      <c r="K14" s="51"/>
    </row>
    <row r="15" spans="2:11" s="38" customFormat="1">
      <c r="B15" s="49"/>
      <c r="C15" s="50"/>
      <c r="D15" s="50"/>
      <c r="E15" s="50"/>
      <c r="F15" s="50"/>
      <c r="G15" s="50"/>
      <c r="H15" s="50"/>
      <c r="I15" s="50"/>
      <c r="J15" s="50"/>
      <c r="K15" s="51"/>
    </row>
    <row r="16" spans="2:11" s="38" customFormat="1">
      <c r="B16" s="49"/>
      <c r="C16" s="50"/>
      <c r="D16" s="50"/>
      <c r="E16" s="50"/>
      <c r="F16" s="50"/>
      <c r="G16" s="50"/>
      <c r="H16" s="50"/>
      <c r="I16" s="50"/>
      <c r="J16" s="50"/>
      <c r="K16" s="51"/>
    </row>
    <row r="17" spans="1:11" s="38" customFormat="1">
      <c r="B17" s="49"/>
      <c r="C17" s="50"/>
      <c r="D17" s="50"/>
      <c r="E17" s="50"/>
      <c r="F17" s="50"/>
      <c r="G17" s="50"/>
      <c r="H17" s="50"/>
      <c r="I17" s="50"/>
      <c r="J17" s="50"/>
      <c r="K17" s="51"/>
    </row>
    <row r="18" spans="1:11" s="38" customFormat="1">
      <c r="B18" s="49"/>
      <c r="C18" s="50"/>
      <c r="D18" s="50"/>
      <c r="E18" s="50"/>
      <c r="F18" s="50"/>
      <c r="G18" s="50"/>
      <c r="H18" s="50"/>
      <c r="I18" s="50"/>
      <c r="J18" s="50"/>
      <c r="K18" s="51"/>
    </row>
    <row r="19" spans="1:11" s="38" customFormat="1">
      <c r="B19" s="49"/>
      <c r="C19" s="50"/>
      <c r="D19" s="50"/>
      <c r="E19" s="50"/>
      <c r="F19" s="50"/>
      <c r="G19" s="50"/>
      <c r="H19" s="50"/>
      <c r="I19" s="50"/>
      <c r="J19" s="50"/>
      <c r="K19" s="51"/>
    </row>
    <row r="20" spans="1:11" s="38" customFormat="1">
      <c r="B20" s="49"/>
      <c r="C20" s="50"/>
      <c r="D20" s="50"/>
      <c r="E20" s="50"/>
      <c r="F20" s="50"/>
      <c r="G20" s="50"/>
      <c r="H20" s="50"/>
      <c r="I20" s="50"/>
      <c r="J20" s="50"/>
      <c r="K20" s="51"/>
    </row>
    <row r="21" spans="1:11" s="38" customFormat="1">
      <c r="B21" s="49"/>
      <c r="D21" s="50"/>
      <c r="E21" s="50"/>
      <c r="F21" s="50"/>
      <c r="G21" s="50"/>
      <c r="H21" s="50"/>
      <c r="I21" s="50"/>
      <c r="J21" s="50"/>
      <c r="K21" s="51"/>
    </row>
    <row r="22" spans="1:11" s="38" customFormat="1">
      <c r="B22" s="49"/>
      <c r="C22" s="50"/>
      <c r="D22" s="50"/>
      <c r="E22" s="50"/>
      <c r="F22" s="50"/>
      <c r="G22" s="50"/>
      <c r="H22" s="50"/>
      <c r="I22" s="50"/>
      <c r="J22" s="50"/>
      <c r="K22" s="51"/>
    </row>
    <row r="23" spans="1:11" s="38" customFormat="1">
      <c r="B23" s="49"/>
      <c r="C23" s="50"/>
      <c r="D23" s="50"/>
      <c r="E23" s="50"/>
      <c r="F23" s="50"/>
      <c r="G23" s="50"/>
      <c r="H23" s="50"/>
      <c r="I23" s="50"/>
      <c r="J23" s="50"/>
      <c r="K23" s="51"/>
    </row>
    <row r="24" spans="1:11" s="38" customFormat="1">
      <c r="B24" s="49"/>
      <c r="C24" s="50"/>
      <c r="D24" s="50"/>
      <c r="E24" s="50"/>
      <c r="F24" s="50"/>
      <c r="G24" s="50"/>
      <c r="H24" s="50"/>
      <c r="I24" s="50"/>
      <c r="J24" s="50"/>
      <c r="K24" s="51"/>
    </row>
    <row r="25" spans="1:11" s="52" customFormat="1" ht="33.75">
      <c r="A25" s="38"/>
      <c r="B25" s="424" t="s">
        <v>6</v>
      </c>
      <c r="C25" s="425"/>
      <c r="D25" s="425"/>
      <c r="E25" s="425"/>
      <c r="F25" s="425"/>
      <c r="G25" s="425"/>
      <c r="H25" s="425"/>
      <c r="I25" s="425"/>
      <c r="J25" s="425"/>
      <c r="K25" s="426"/>
    </row>
    <row r="26" spans="1:11" s="38" customFormat="1">
      <c r="A26" s="52"/>
      <c r="B26" s="53"/>
      <c r="C26" s="427" t="s">
        <v>73</v>
      </c>
      <c r="D26" s="427"/>
      <c r="E26" s="427"/>
      <c r="F26" s="427"/>
      <c r="G26" s="427"/>
      <c r="H26" s="427"/>
      <c r="I26" s="427"/>
      <c r="J26" s="427"/>
      <c r="K26" s="51"/>
    </row>
    <row r="27" spans="1:11" s="38" customFormat="1">
      <c r="B27" s="49"/>
      <c r="C27" s="427" t="s">
        <v>74</v>
      </c>
      <c r="D27" s="427"/>
      <c r="E27" s="427"/>
      <c r="F27" s="427"/>
      <c r="G27" s="427"/>
      <c r="H27" s="427"/>
      <c r="I27" s="427"/>
      <c r="J27" s="427"/>
      <c r="K27" s="51"/>
    </row>
    <row r="28" spans="1:11" s="38" customFormat="1">
      <c r="B28" s="49"/>
      <c r="C28" s="50"/>
      <c r="D28" s="50"/>
      <c r="E28" s="50"/>
      <c r="F28" s="50"/>
      <c r="G28" s="50"/>
      <c r="H28" s="50"/>
      <c r="I28" s="50"/>
      <c r="J28" s="50"/>
      <c r="K28" s="51"/>
    </row>
    <row r="29" spans="1:11" s="38" customFormat="1">
      <c r="B29" s="49"/>
      <c r="C29" s="50"/>
      <c r="D29" s="50"/>
      <c r="E29" s="50"/>
      <c r="F29" s="50"/>
      <c r="G29" s="50"/>
      <c r="H29" s="50"/>
      <c r="I29" s="50"/>
      <c r="J29" s="50"/>
      <c r="K29" s="51"/>
    </row>
    <row r="30" spans="1:11" s="57" customFormat="1" ht="33.75">
      <c r="A30" s="38"/>
      <c r="B30" s="49"/>
      <c r="C30" s="50"/>
      <c r="D30" s="50"/>
      <c r="E30" s="50"/>
      <c r="F30" s="54" t="s">
        <v>339</v>
      </c>
      <c r="G30" s="55"/>
      <c r="H30" s="55"/>
      <c r="I30" s="55"/>
      <c r="J30" s="55"/>
      <c r="K30" s="56"/>
    </row>
    <row r="31" spans="1:11" s="57" customFormat="1">
      <c r="B31" s="58"/>
      <c r="C31" s="55"/>
      <c r="D31" s="55"/>
      <c r="E31" s="55"/>
      <c r="F31" s="55"/>
      <c r="G31" s="55"/>
      <c r="H31" s="55"/>
      <c r="I31" s="55"/>
      <c r="J31" s="55"/>
      <c r="K31" s="56"/>
    </row>
    <row r="32" spans="1:11" s="57" customFormat="1">
      <c r="B32" s="58"/>
      <c r="C32" s="55"/>
      <c r="D32" s="55"/>
      <c r="E32" s="55"/>
      <c r="F32" s="55"/>
      <c r="G32" s="55"/>
      <c r="H32" s="55"/>
      <c r="I32" s="55"/>
      <c r="J32" s="55"/>
      <c r="K32" s="56"/>
    </row>
    <row r="33" spans="2:11" s="57" customFormat="1">
      <c r="B33" s="58"/>
      <c r="C33" s="55"/>
      <c r="D33" s="55"/>
      <c r="E33" s="55"/>
      <c r="F33" s="55"/>
      <c r="G33" s="55"/>
      <c r="H33" s="55"/>
      <c r="I33" s="55"/>
      <c r="J33" s="55"/>
      <c r="K33" s="56"/>
    </row>
    <row r="34" spans="2:11" s="57" customFormat="1">
      <c r="B34" s="58"/>
      <c r="C34" s="55"/>
      <c r="D34" s="55"/>
      <c r="E34" s="55"/>
      <c r="F34" s="55"/>
      <c r="G34" s="55"/>
      <c r="H34" s="55"/>
      <c r="I34" s="55"/>
      <c r="J34" s="55"/>
      <c r="K34" s="56"/>
    </row>
    <row r="35" spans="2:11" s="57" customFormat="1">
      <c r="B35" s="58"/>
      <c r="C35" s="55"/>
      <c r="D35" s="55"/>
      <c r="E35" s="55"/>
      <c r="F35" s="55"/>
      <c r="G35" s="55"/>
      <c r="H35" s="55"/>
      <c r="I35" s="55"/>
      <c r="J35" s="55"/>
      <c r="K35" s="56"/>
    </row>
    <row r="36" spans="2:11" s="57" customFormat="1">
      <c r="B36" s="58"/>
      <c r="C36" s="55"/>
      <c r="D36" s="55"/>
      <c r="E36" s="55"/>
      <c r="F36" s="55"/>
      <c r="G36" s="55"/>
      <c r="H36" s="55"/>
      <c r="I36" s="55"/>
      <c r="J36" s="55"/>
      <c r="K36" s="56"/>
    </row>
    <row r="37" spans="2:11" s="57" customFormat="1">
      <c r="B37" s="44" t="s">
        <v>113</v>
      </c>
      <c r="C37" s="45"/>
      <c r="D37" s="45"/>
      <c r="E37" s="45"/>
      <c r="F37" s="45"/>
      <c r="G37" s="428" t="s">
        <v>249</v>
      </c>
      <c r="H37" s="428"/>
      <c r="I37" s="55"/>
      <c r="J37" s="55"/>
      <c r="K37" s="56"/>
    </row>
    <row r="38" spans="2:11" s="57" customFormat="1">
      <c r="B38" s="44" t="s">
        <v>114</v>
      </c>
      <c r="C38" s="45"/>
      <c r="D38" s="45"/>
      <c r="E38" s="45"/>
      <c r="F38" s="45"/>
      <c r="G38" s="422" t="s">
        <v>250</v>
      </c>
      <c r="H38" s="422"/>
      <c r="I38" s="55"/>
      <c r="J38" s="55"/>
      <c r="K38" s="56"/>
    </row>
    <row r="39" spans="2:11" s="57" customFormat="1">
      <c r="B39" s="44" t="s">
        <v>108</v>
      </c>
      <c r="C39" s="45"/>
      <c r="D39" s="45"/>
      <c r="E39" s="45"/>
      <c r="F39" s="45"/>
      <c r="G39" s="422" t="s">
        <v>231</v>
      </c>
      <c r="H39" s="422"/>
      <c r="I39" s="55"/>
      <c r="J39" s="55"/>
      <c r="K39" s="56"/>
    </row>
    <row r="40" spans="2:11" s="57" customFormat="1">
      <c r="B40" s="44" t="s">
        <v>109</v>
      </c>
      <c r="C40" s="45"/>
      <c r="D40" s="45"/>
      <c r="E40" s="45"/>
      <c r="F40" s="45"/>
      <c r="G40" s="422" t="s">
        <v>250</v>
      </c>
      <c r="H40" s="422"/>
      <c r="I40" s="55"/>
      <c r="J40" s="55"/>
      <c r="K40" s="56"/>
    </row>
    <row r="41" spans="2:11" s="57" customFormat="1">
      <c r="B41" s="49"/>
      <c r="C41" s="50"/>
      <c r="D41" s="50"/>
      <c r="E41" s="50"/>
      <c r="F41" s="50"/>
      <c r="G41" s="156"/>
      <c r="H41" s="156"/>
      <c r="I41" s="55"/>
      <c r="J41" s="55"/>
      <c r="K41" s="56"/>
    </row>
    <row r="42" spans="2:11" s="57" customFormat="1">
      <c r="B42" s="44" t="s">
        <v>115</v>
      </c>
      <c r="C42" s="45"/>
      <c r="D42" s="45"/>
      <c r="E42" s="45"/>
      <c r="F42" s="48" t="s">
        <v>110</v>
      </c>
      <c r="G42" s="423" t="s">
        <v>341</v>
      </c>
      <c r="H42" s="421"/>
      <c r="I42" s="55"/>
      <c r="J42" s="55"/>
      <c r="K42" s="56"/>
    </row>
    <row r="43" spans="2:11" s="57" customFormat="1">
      <c r="B43" s="44"/>
      <c r="C43" s="45"/>
      <c r="D43" s="45"/>
      <c r="E43" s="45"/>
      <c r="F43" s="48" t="s">
        <v>111</v>
      </c>
      <c r="G43" s="420" t="s">
        <v>342</v>
      </c>
      <c r="H43" s="421"/>
      <c r="I43" s="55"/>
      <c r="J43" s="55"/>
      <c r="K43" s="56"/>
    </row>
    <row r="44" spans="2:11" s="57" customFormat="1">
      <c r="B44" s="44"/>
      <c r="C44" s="45"/>
      <c r="D44" s="45"/>
      <c r="E44" s="45"/>
      <c r="F44" s="48"/>
      <c r="G44" s="168"/>
      <c r="H44" s="168"/>
      <c r="I44" s="55"/>
      <c r="J44" s="55"/>
      <c r="K44" s="56"/>
    </row>
    <row r="45" spans="2:11" s="57" customFormat="1" ht="18.75" customHeight="1">
      <c r="B45" s="44" t="s">
        <v>112</v>
      </c>
      <c r="C45" s="45"/>
      <c r="D45" s="45"/>
      <c r="E45" s="48"/>
      <c r="F45" s="45"/>
      <c r="G45" s="46" t="s">
        <v>354</v>
      </c>
      <c r="H45" s="46"/>
      <c r="I45" s="55"/>
      <c r="J45" s="55"/>
      <c r="K45" s="56"/>
    </row>
    <row r="46" spans="2:11" s="57" customFormat="1">
      <c r="B46" s="58"/>
      <c r="C46" s="55"/>
      <c r="D46" s="55"/>
      <c r="E46" s="55"/>
      <c r="F46" s="55"/>
      <c r="G46" s="55"/>
      <c r="H46" s="55"/>
      <c r="I46" s="55"/>
      <c r="J46" s="55"/>
      <c r="K46" s="56"/>
    </row>
    <row r="47" spans="2:11" s="57" customFormat="1">
      <c r="B47" s="58"/>
      <c r="C47" s="55"/>
      <c r="D47" s="55"/>
      <c r="E47" s="55"/>
      <c r="F47" s="55"/>
      <c r="G47" s="55"/>
      <c r="H47" s="55"/>
      <c r="I47" s="55"/>
      <c r="J47" s="55"/>
      <c r="K47" s="56"/>
    </row>
    <row r="48" spans="2:11" s="37" customFormat="1" ht="12.95" customHeight="1">
      <c r="B48" s="44"/>
      <c r="J48" s="45"/>
      <c r="K48" s="47"/>
    </row>
    <row r="49" spans="2:11" s="37" customFormat="1" ht="12.95" customHeight="1">
      <c r="B49" s="44"/>
      <c r="J49" s="45"/>
      <c r="K49" s="47"/>
    </row>
    <row r="50" spans="2:11" s="37" customFormat="1" ht="12.95" customHeight="1">
      <c r="B50" s="44"/>
      <c r="J50" s="45"/>
      <c r="K50" s="47"/>
    </row>
    <row r="51" spans="2:11" s="37" customFormat="1" ht="12.95" customHeight="1">
      <c r="B51" s="129"/>
      <c r="C51" s="134"/>
      <c r="D51" s="405" t="s">
        <v>289</v>
      </c>
      <c r="E51" s="134"/>
      <c r="F51" s="134"/>
      <c r="G51" s="134"/>
      <c r="H51" s="134" t="s">
        <v>526</v>
      </c>
      <c r="I51" s="134"/>
      <c r="J51" s="128"/>
      <c r="K51" s="47"/>
    </row>
    <row r="52" spans="2:11" s="38" customFormat="1">
      <c r="B52" s="129"/>
      <c r="C52" s="134"/>
      <c r="D52" s="127"/>
      <c r="E52" s="134"/>
      <c r="F52" s="134"/>
      <c r="G52" s="134"/>
      <c r="H52" s="134"/>
      <c r="I52" s="134"/>
      <c r="J52" s="128"/>
      <c r="K52" s="51"/>
    </row>
    <row r="53" spans="2:11" s="39" customFormat="1" ht="12.95" customHeight="1">
      <c r="B53" s="129"/>
      <c r="C53" s="134"/>
      <c r="D53" s="237" t="s">
        <v>524</v>
      </c>
      <c r="E53" s="134"/>
      <c r="F53" s="134"/>
      <c r="G53" s="134"/>
      <c r="H53" s="134"/>
      <c r="I53" s="134"/>
      <c r="J53" s="128"/>
      <c r="K53" s="61"/>
    </row>
    <row r="54" spans="2:11" s="39" customFormat="1" ht="12.95" customHeight="1">
      <c r="B54" s="59"/>
      <c r="J54" s="60"/>
      <c r="K54" s="61"/>
    </row>
    <row r="55" spans="2:11" s="39" customFormat="1" ht="7.5" customHeight="1">
      <c r="B55" s="59"/>
      <c r="J55" s="60"/>
      <c r="K55" s="61"/>
    </row>
    <row r="56" spans="2:11" s="39" customFormat="1" ht="12.95" customHeight="1">
      <c r="B56" s="59"/>
      <c r="J56" s="60"/>
      <c r="K56" s="61"/>
    </row>
    <row r="57" spans="2:11" ht="22.5" customHeight="1">
      <c r="B57" s="62"/>
      <c r="C57" s="63"/>
      <c r="D57" s="63"/>
      <c r="E57" s="63"/>
      <c r="F57" s="63"/>
      <c r="G57" s="63"/>
      <c r="H57" s="63"/>
      <c r="I57" s="63"/>
      <c r="J57" s="63"/>
      <c r="K57" s="64"/>
    </row>
    <row r="58" spans="2:11" ht="6.75" customHeight="1"/>
  </sheetData>
  <mergeCells count="9">
    <mergeCell ref="G43:H43"/>
    <mergeCell ref="G38:H38"/>
    <mergeCell ref="G39:H39"/>
    <mergeCell ref="G40:H40"/>
    <mergeCell ref="G42:H42"/>
    <mergeCell ref="B25:K25"/>
    <mergeCell ref="C26:J26"/>
    <mergeCell ref="C27:J27"/>
    <mergeCell ref="G37:H37"/>
  </mergeCells>
  <phoneticPr fontId="0" type="noConversion"/>
  <printOptions horizontalCentered="1" verticalCentered="1"/>
  <pageMargins left="0" right="0" top="0" bottom="0" header="0.28000000000000003" footer="0.19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56"/>
  <sheetViews>
    <sheetView workbookViewId="0">
      <selection activeCell="K34" sqref="K34"/>
    </sheetView>
  </sheetViews>
  <sheetFormatPr defaultRowHeight="12.75"/>
  <cols>
    <col min="1" max="1" width="3.5703125" customWidth="1"/>
    <col min="2" max="2" width="23.5703125" customWidth="1"/>
    <col min="3" max="3" width="6.85546875" customWidth="1"/>
    <col min="4" max="4" width="11.5703125" customWidth="1"/>
    <col min="5" max="5" width="11" customWidth="1"/>
    <col min="6" max="6" width="12" customWidth="1"/>
    <col min="7" max="7" width="13.42578125" customWidth="1"/>
    <col min="8" max="8" width="6.28515625" customWidth="1"/>
    <col min="9" max="9" width="19.85546875" customWidth="1"/>
    <col min="10" max="10" width="6.5703125" customWidth="1"/>
    <col min="11" max="11" width="10" customWidth="1"/>
    <col min="14" max="14" width="10.5703125" customWidth="1"/>
    <col min="15" max="17" width="10.85546875" customWidth="1"/>
    <col min="18" max="18" width="11.28515625" customWidth="1"/>
    <col min="19" max="19" width="10.42578125" customWidth="1"/>
    <col min="21" max="21" width="7.28515625" customWidth="1"/>
    <col min="22" max="22" width="19" customWidth="1"/>
    <col min="28" max="28" width="10.42578125" customWidth="1"/>
    <col min="29" max="29" width="10.7109375" customWidth="1"/>
    <col min="30" max="30" width="10.42578125" customWidth="1"/>
    <col min="31" max="31" width="11.140625" customWidth="1"/>
    <col min="32" max="32" width="13.7109375" customWidth="1"/>
  </cols>
  <sheetData>
    <row r="2" spans="1:7" ht="15.75">
      <c r="B2" s="185" t="s">
        <v>525</v>
      </c>
    </row>
    <row r="4" spans="1:7" ht="18" customHeight="1">
      <c r="B4" s="515" t="s">
        <v>348</v>
      </c>
      <c r="C4" s="515"/>
      <c r="D4" s="515"/>
      <c r="E4" s="515"/>
      <c r="F4" s="515"/>
      <c r="G4" s="515"/>
    </row>
    <row r="6" spans="1:7" s="27" customFormat="1" ht="15" customHeight="1">
      <c r="A6" s="511" t="s">
        <v>2</v>
      </c>
      <c r="B6" s="513" t="s">
        <v>64</v>
      </c>
      <c r="C6" s="511" t="s">
        <v>244</v>
      </c>
      <c r="D6" s="162" t="s">
        <v>245</v>
      </c>
      <c r="E6" s="511" t="s">
        <v>246</v>
      </c>
      <c r="F6" s="511" t="s">
        <v>247</v>
      </c>
      <c r="G6" s="162" t="s">
        <v>245</v>
      </c>
    </row>
    <row r="7" spans="1:7" s="27" customFormat="1" ht="15" customHeight="1">
      <c r="A7" s="512"/>
      <c r="B7" s="514"/>
      <c r="C7" s="512"/>
      <c r="D7" s="191">
        <v>41275</v>
      </c>
      <c r="E7" s="512"/>
      <c r="F7" s="512"/>
      <c r="G7" s="200" t="s">
        <v>351</v>
      </c>
    </row>
    <row r="8" spans="1:7">
      <c r="A8" s="163"/>
      <c r="B8" s="155"/>
      <c r="C8" s="163"/>
      <c r="D8" s="164"/>
      <c r="E8" s="164"/>
      <c r="F8" s="164"/>
      <c r="G8" s="164">
        <f t="shared" ref="G8:G16" si="0">D8+E8-F8</f>
        <v>0</v>
      </c>
    </row>
    <row r="9" spans="1:7">
      <c r="A9" s="163">
        <v>1</v>
      </c>
      <c r="B9" s="155" t="s">
        <v>265</v>
      </c>
      <c r="C9" s="163"/>
      <c r="D9" s="164">
        <v>0</v>
      </c>
      <c r="E9" s="164">
        <v>0</v>
      </c>
      <c r="F9" s="164">
        <v>0</v>
      </c>
      <c r="G9" s="164">
        <f t="shared" si="0"/>
        <v>0</v>
      </c>
    </row>
    <row r="10" spans="1:7">
      <c r="A10" s="163">
        <v>2</v>
      </c>
      <c r="B10" s="160" t="s">
        <v>282</v>
      </c>
      <c r="C10" s="163"/>
      <c r="D10" s="164">
        <v>0</v>
      </c>
      <c r="E10" s="164">
        <v>0</v>
      </c>
      <c r="F10" s="164">
        <v>0</v>
      </c>
      <c r="G10" s="164">
        <f t="shared" si="0"/>
        <v>0</v>
      </c>
    </row>
    <row r="11" spans="1:7">
      <c r="A11" s="163">
        <v>3</v>
      </c>
      <c r="B11" s="155" t="s">
        <v>266</v>
      </c>
      <c r="C11" s="163"/>
      <c r="D11" s="164">
        <v>22160000</v>
      </c>
      <c r="E11" s="164">
        <v>0</v>
      </c>
      <c r="F11" s="164">
        <v>0</v>
      </c>
      <c r="G11" s="164">
        <f t="shared" si="0"/>
        <v>22160000</v>
      </c>
    </row>
    <row r="12" spans="1:7">
      <c r="A12" s="163">
        <v>4</v>
      </c>
      <c r="B12" s="160" t="s">
        <v>283</v>
      </c>
      <c r="C12" s="163"/>
      <c r="D12" s="164">
        <v>0</v>
      </c>
      <c r="E12" s="164">
        <v>0</v>
      </c>
      <c r="F12" s="164">
        <v>0</v>
      </c>
      <c r="G12" s="164">
        <f t="shared" si="0"/>
        <v>0</v>
      </c>
    </row>
    <row r="13" spans="1:7">
      <c r="A13" s="163">
        <v>5</v>
      </c>
      <c r="B13" s="155" t="s">
        <v>284</v>
      </c>
      <c r="C13" s="163"/>
      <c r="D13" s="164">
        <v>0</v>
      </c>
      <c r="E13" s="164">
        <v>0</v>
      </c>
      <c r="F13" s="164">
        <v>0</v>
      </c>
      <c r="G13" s="164">
        <f t="shared" si="0"/>
        <v>0</v>
      </c>
    </row>
    <row r="14" spans="1:7">
      <c r="A14" s="163">
        <v>6</v>
      </c>
      <c r="B14" s="155" t="s">
        <v>285</v>
      </c>
      <c r="C14" s="163"/>
      <c r="D14" s="164">
        <v>0</v>
      </c>
      <c r="E14" s="164">
        <v>0</v>
      </c>
      <c r="F14" s="164">
        <v>0</v>
      </c>
      <c r="G14" s="164">
        <f t="shared" si="0"/>
        <v>0</v>
      </c>
    </row>
    <row r="15" spans="1:7">
      <c r="A15" s="163">
        <v>7</v>
      </c>
      <c r="B15" s="155" t="s">
        <v>267</v>
      </c>
      <c r="C15" s="163"/>
      <c r="D15" s="164"/>
      <c r="E15" s="164"/>
      <c r="F15" s="164"/>
      <c r="G15" s="164">
        <f t="shared" si="0"/>
        <v>0</v>
      </c>
    </row>
    <row r="16" spans="1:7">
      <c r="A16" s="163"/>
      <c r="B16" s="155"/>
      <c r="C16" s="163"/>
      <c r="D16" s="164"/>
      <c r="E16" s="164"/>
      <c r="F16" s="164"/>
      <c r="G16" s="164">
        <f t="shared" si="0"/>
        <v>0</v>
      </c>
    </row>
    <row r="17" spans="1:7" s="166" customFormat="1" ht="30" customHeight="1">
      <c r="A17" s="165"/>
      <c r="B17" s="186" t="s">
        <v>248</v>
      </c>
      <c r="C17" s="187"/>
      <c r="D17" s="188">
        <f>SUM(D9:D16)</f>
        <v>22160000</v>
      </c>
      <c r="E17" s="188">
        <f>SUM(E9:E16)</f>
        <v>0</v>
      </c>
      <c r="F17" s="188">
        <f>SUM(F9:F16)</f>
        <v>0</v>
      </c>
      <c r="G17" s="188">
        <f>SUM(G9:G16)</f>
        <v>22160000</v>
      </c>
    </row>
    <row r="20" spans="1:7" ht="15">
      <c r="B20" s="516" t="s">
        <v>352</v>
      </c>
      <c r="C20" s="517"/>
      <c r="D20" s="517"/>
      <c r="E20" s="517"/>
      <c r="F20" s="517"/>
      <c r="G20" s="517"/>
    </row>
    <row r="22" spans="1:7">
      <c r="A22" s="511" t="s">
        <v>2</v>
      </c>
      <c r="B22" s="513" t="s">
        <v>64</v>
      </c>
      <c r="C22" s="511" t="s">
        <v>244</v>
      </c>
      <c r="D22" s="162" t="s">
        <v>245</v>
      </c>
      <c r="E22" s="511" t="s">
        <v>246</v>
      </c>
      <c r="F22" s="511" t="s">
        <v>247</v>
      </c>
      <c r="G22" s="162" t="s">
        <v>245</v>
      </c>
    </row>
    <row r="23" spans="1:7">
      <c r="A23" s="512"/>
      <c r="B23" s="514"/>
      <c r="C23" s="512"/>
      <c r="D23" s="191">
        <v>41275</v>
      </c>
      <c r="E23" s="512"/>
      <c r="F23" s="512"/>
      <c r="G23" s="200" t="s">
        <v>351</v>
      </c>
    </row>
    <row r="24" spans="1:7">
      <c r="A24" s="163"/>
      <c r="B24" s="155"/>
      <c r="C24" s="163"/>
      <c r="D24" s="164"/>
      <c r="E24" s="164"/>
      <c r="F24" s="164"/>
      <c r="G24" s="164">
        <f t="shared" ref="G24:G31" si="1">D24+E24-F24</f>
        <v>0</v>
      </c>
    </row>
    <row r="25" spans="1:7">
      <c r="A25" s="163">
        <v>1</v>
      </c>
      <c r="B25" s="155" t="s">
        <v>265</v>
      </c>
      <c r="C25" s="163"/>
      <c r="D25" s="164">
        <v>0</v>
      </c>
      <c r="E25" s="164">
        <v>0</v>
      </c>
      <c r="F25" s="164">
        <v>0</v>
      </c>
      <c r="G25" s="164">
        <f t="shared" si="1"/>
        <v>0</v>
      </c>
    </row>
    <row r="26" spans="1:7">
      <c r="A26" s="163">
        <v>2</v>
      </c>
      <c r="B26" s="160" t="s">
        <v>282</v>
      </c>
      <c r="C26" s="163"/>
      <c r="D26" s="164">
        <v>0</v>
      </c>
      <c r="E26" s="164">
        <v>0</v>
      </c>
      <c r="F26" s="164">
        <v>0</v>
      </c>
      <c r="G26" s="164">
        <f t="shared" si="1"/>
        <v>0</v>
      </c>
    </row>
    <row r="27" spans="1:7">
      <c r="A27" s="163">
        <v>3</v>
      </c>
      <c r="B27" s="155" t="s">
        <v>266</v>
      </c>
      <c r="C27" s="163"/>
      <c r="D27" s="164">
        <v>0</v>
      </c>
      <c r="E27" s="164">
        <v>0</v>
      </c>
      <c r="F27" s="164">
        <v>0</v>
      </c>
      <c r="G27" s="164">
        <f t="shared" si="1"/>
        <v>0</v>
      </c>
    </row>
    <row r="28" spans="1:7">
      <c r="A28" s="163">
        <v>4</v>
      </c>
      <c r="B28" s="160" t="s">
        <v>283</v>
      </c>
      <c r="C28" s="163"/>
      <c r="D28" s="164">
        <v>0</v>
      </c>
      <c r="E28" s="164">
        <f>D44*0.2</f>
        <v>0</v>
      </c>
      <c r="F28" s="164">
        <v>0</v>
      </c>
      <c r="G28" s="164">
        <f t="shared" si="1"/>
        <v>0</v>
      </c>
    </row>
    <row r="29" spans="1:7">
      <c r="A29" s="163">
        <v>5</v>
      </c>
      <c r="B29" s="155" t="s">
        <v>284</v>
      </c>
      <c r="C29" s="163"/>
      <c r="D29" s="164">
        <v>0</v>
      </c>
      <c r="E29" s="164">
        <f>D45*0.2</f>
        <v>0</v>
      </c>
      <c r="F29" s="164">
        <v>0</v>
      </c>
      <c r="G29" s="164">
        <f t="shared" si="1"/>
        <v>0</v>
      </c>
    </row>
    <row r="30" spans="1:7">
      <c r="A30" s="163">
        <v>6</v>
      </c>
      <c r="B30" s="155" t="s">
        <v>285</v>
      </c>
      <c r="C30" s="163"/>
      <c r="D30" s="164">
        <v>0</v>
      </c>
      <c r="E30" s="164">
        <v>0</v>
      </c>
      <c r="F30" s="164">
        <v>0</v>
      </c>
      <c r="G30" s="164">
        <f t="shared" si="1"/>
        <v>0</v>
      </c>
    </row>
    <row r="31" spans="1:7">
      <c r="A31" s="163">
        <v>7</v>
      </c>
      <c r="B31" s="155" t="s">
        <v>267</v>
      </c>
      <c r="C31" s="163"/>
      <c r="D31" s="164">
        <v>0</v>
      </c>
      <c r="E31" s="164">
        <v>0</v>
      </c>
      <c r="F31" s="164">
        <v>0</v>
      </c>
      <c r="G31" s="164">
        <f t="shared" si="1"/>
        <v>0</v>
      </c>
    </row>
    <row r="32" spans="1:7">
      <c r="A32" s="163"/>
      <c r="B32" s="155"/>
      <c r="C32" s="163"/>
      <c r="D32" s="164"/>
      <c r="E32" s="164"/>
      <c r="F32" s="164"/>
      <c r="G32" s="164"/>
    </row>
    <row r="33" spans="1:11" ht="30" customHeight="1">
      <c r="A33" s="165"/>
      <c r="B33" s="186" t="s">
        <v>248</v>
      </c>
      <c r="C33" s="187"/>
      <c r="D33" s="188">
        <f>SUM(D25:D32)</f>
        <v>0</v>
      </c>
      <c r="E33" s="188">
        <f>SUM(E25:E32)</f>
        <v>0</v>
      </c>
      <c r="F33" s="188">
        <f>SUM(F25:F32)</f>
        <v>0</v>
      </c>
      <c r="G33" s="188">
        <f>SUM(G25:G32)</f>
        <v>0</v>
      </c>
    </row>
    <row r="34" spans="1:11">
      <c r="K34" s="36" t="s">
        <v>344</v>
      </c>
    </row>
    <row r="36" spans="1:11" ht="15">
      <c r="B36" s="516" t="s">
        <v>353</v>
      </c>
      <c r="C36" s="517"/>
      <c r="D36" s="517"/>
      <c r="E36" s="517"/>
      <c r="F36" s="517"/>
      <c r="G36" s="517"/>
    </row>
    <row r="38" spans="1:11">
      <c r="A38" s="511" t="s">
        <v>2</v>
      </c>
      <c r="B38" s="513" t="s">
        <v>64</v>
      </c>
      <c r="C38" s="511" t="s">
        <v>244</v>
      </c>
      <c r="D38" s="162" t="s">
        <v>245</v>
      </c>
      <c r="E38" s="511" t="s">
        <v>246</v>
      </c>
      <c r="F38" s="511" t="s">
        <v>247</v>
      </c>
      <c r="G38" s="162" t="s">
        <v>245</v>
      </c>
    </row>
    <row r="39" spans="1:11">
      <c r="A39" s="512"/>
      <c r="B39" s="514"/>
      <c r="C39" s="512"/>
      <c r="D39" s="191">
        <v>41275</v>
      </c>
      <c r="E39" s="512"/>
      <c r="F39" s="512"/>
      <c r="G39" s="200" t="s">
        <v>351</v>
      </c>
    </row>
    <row r="40" spans="1:11">
      <c r="A40" s="163"/>
      <c r="B40" s="155"/>
      <c r="C40" s="163"/>
      <c r="D40" s="164"/>
      <c r="E40" s="164"/>
      <c r="F40" s="164"/>
      <c r="G40" s="164">
        <f>D40+E40-F40</f>
        <v>0</v>
      </c>
    </row>
    <row r="41" spans="1:11">
      <c r="A41" s="163">
        <v>1</v>
      </c>
      <c r="B41" s="155" t="s">
        <v>265</v>
      </c>
      <c r="C41" s="163"/>
      <c r="D41" s="164">
        <f t="shared" ref="D41:E47" si="2">D9-D25</f>
        <v>0</v>
      </c>
      <c r="E41" s="164">
        <f>E9-E25</f>
        <v>0</v>
      </c>
      <c r="F41" s="164">
        <v>0</v>
      </c>
      <c r="G41" s="164">
        <f>G9-G25</f>
        <v>0</v>
      </c>
    </row>
    <row r="42" spans="1:11">
      <c r="A42" s="163">
        <v>2</v>
      </c>
      <c r="B42" s="160" t="s">
        <v>282</v>
      </c>
      <c r="C42" s="163"/>
      <c r="D42" s="164">
        <f t="shared" si="2"/>
        <v>0</v>
      </c>
      <c r="E42" s="164">
        <f t="shared" si="2"/>
        <v>0</v>
      </c>
      <c r="F42" s="164">
        <v>0</v>
      </c>
      <c r="G42" s="164">
        <f t="shared" ref="G42:G47" si="3">G10-G26</f>
        <v>0</v>
      </c>
    </row>
    <row r="43" spans="1:11">
      <c r="A43" s="163">
        <v>3</v>
      </c>
      <c r="B43" s="155" t="s">
        <v>266</v>
      </c>
      <c r="C43" s="163"/>
      <c r="D43" s="164">
        <f t="shared" si="2"/>
        <v>22160000</v>
      </c>
      <c r="E43" s="164">
        <f t="shared" si="2"/>
        <v>0</v>
      </c>
      <c r="F43" s="164">
        <v>0</v>
      </c>
      <c r="G43" s="164">
        <f t="shared" si="3"/>
        <v>22160000</v>
      </c>
    </row>
    <row r="44" spans="1:11">
      <c r="A44" s="163">
        <v>4</v>
      </c>
      <c r="B44" s="160" t="s">
        <v>283</v>
      </c>
      <c r="C44" s="163"/>
      <c r="D44" s="164">
        <f t="shared" si="2"/>
        <v>0</v>
      </c>
      <c r="E44" s="164">
        <f t="shared" si="2"/>
        <v>0</v>
      </c>
      <c r="F44" s="164">
        <v>0</v>
      </c>
      <c r="G44" s="164">
        <f t="shared" si="3"/>
        <v>0</v>
      </c>
    </row>
    <row r="45" spans="1:11">
      <c r="A45" s="163">
        <v>5</v>
      </c>
      <c r="B45" s="155" t="s">
        <v>284</v>
      </c>
      <c r="C45" s="163"/>
      <c r="D45" s="164">
        <f t="shared" si="2"/>
        <v>0</v>
      </c>
      <c r="E45" s="164">
        <f t="shared" si="2"/>
        <v>0</v>
      </c>
      <c r="F45" s="164">
        <v>0</v>
      </c>
      <c r="G45" s="164">
        <f t="shared" si="3"/>
        <v>0</v>
      </c>
    </row>
    <row r="46" spans="1:11">
      <c r="A46" s="163">
        <v>6</v>
      </c>
      <c r="B46" s="155" t="s">
        <v>285</v>
      </c>
      <c r="C46" s="163"/>
      <c r="D46" s="164">
        <f t="shared" si="2"/>
        <v>0</v>
      </c>
      <c r="E46" s="164">
        <f t="shared" si="2"/>
        <v>0</v>
      </c>
      <c r="F46" s="164">
        <v>0</v>
      </c>
      <c r="G46" s="164">
        <f t="shared" si="3"/>
        <v>0</v>
      </c>
    </row>
    <row r="47" spans="1:11">
      <c r="A47" s="163">
        <v>7</v>
      </c>
      <c r="B47" s="155" t="s">
        <v>267</v>
      </c>
      <c r="C47" s="163"/>
      <c r="D47" s="164">
        <f t="shared" si="2"/>
        <v>0</v>
      </c>
      <c r="E47" s="164">
        <f t="shared" si="2"/>
        <v>0</v>
      </c>
      <c r="F47" s="164">
        <v>0</v>
      </c>
      <c r="G47" s="164">
        <f t="shared" si="3"/>
        <v>0</v>
      </c>
    </row>
    <row r="48" spans="1:11">
      <c r="A48" s="163"/>
      <c r="B48" s="155"/>
      <c r="C48" s="163"/>
      <c r="D48" s="164"/>
      <c r="E48" s="164"/>
      <c r="F48" s="164"/>
      <c r="G48" s="164">
        <f>D48+E48-F48</f>
        <v>0</v>
      </c>
    </row>
    <row r="49" spans="1:7" ht="30" customHeight="1">
      <c r="A49" s="165"/>
      <c r="B49" s="186" t="s">
        <v>248</v>
      </c>
      <c r="C49" s="187"/>
      <c r="D49" s="188">
        <f>SUM(D41:D48)</f>
        <v>22160000</v>
      </c>
      <c r="E49" s="188">
        <f>SUM(E41:E48)</f>
        <v>0</v>
      </c>
      <c r="F49" s="188">
        <f>SUM(F41:F48)</f>
        <v>0</v>
      </c>
      <c r="G49" s="188">
        <f>SUM(G41:G48)</f>
        <v>22160000</v>
      </c>
    </row>
    <row r="52" spans="1:7" ht="14.25">
      <c r="B52" s="5"/>
      <c r="C52" s="45"/>
      <c r="D52" s="45"/>
      <c r="E52" s="267" t="s">
        <v>289</v>
      </c>
      <c r="F52" s="45"/>
      <c r="G52" s="45"/>
    </row>
    <row r="53" spans="1:7">
      <c r="B53" s="5"/>
      <c r="C53" s="50"/>
      <c r="D53" s="50"/>
      <c r="E53" s="268"/>
      <c r="F53" s="50"/>
      <c r="G53" s="50"/>
    </row>
    <row r="54" spans="1:7" ht="15">
      <c r="B54" s="5"/>
      <c r="C54" s="60"/>
      <c r="D54" s="60"/>
      <c r="E54" s="269" t="s">
        <v>524</v>
      </c>
      <c r="F54" s="60"/>
      <c r="G54" s="60"/>
    </row>
    <row r="55" spans="1:7">
      <c r="B55" s="5"/>
      <c r="C55" s="5"/>
      <c r="D55" s="5"/>
      <c r="E55" s="5"/>
      <c r="F55" s="5"/>
      <c r="G55" s="5"/>
    </row>
    <row r="56" spans="1:7">
      <c r="B56" s="5"/>
      <c r="C56" s="5"/>
      <c r="D56" s="5"/>
      <c r="E56" s="5"/>
      <c r="F56" s="5"/>
      <c r="G56" s="5"/>
    </row>
  </sheetData>
  <mergeCells count="18">
    <mergeCell ref="C22:C23"/>
    <mergeCell ref="E22:E23"/>
    <mergeCell ref="F38:F39"/>
    <mergeCell ref="B4:G4"/>
    <mergeCell ref="B20:G20"/>
    <mergeCell ref="B36:G36"/>
    <mergeCell ref="F22:F23"/>
    <mergeCell ref="F6:F7"/>
    <mergeCell ref="A6:A7"/>
    <mergeCell ref="B6:B7"/>
    <mergeCell ref="C6:C7"/>
    <mergeCell ref="E6:E7"/>
    <mergeCell ref="A38:A39"/>
    <mergeCell ref="B38:B39"/>
    <mergeCell ref="C38:C39"/>
    <mergeCell ref="E38:E39"/>
    <mergeCell ref="A22:A23"/>
    <mergeCell ref="B22:B23"/>
  </mergeCells>
  <phoneticPr fontId="0" type="noConversion"/>
  <printOptions horizontalCentered="1"/>
  <pageMargins left="0" right="0" top="0.39370078740157483" bottom="0.19685039370078741" header="0.51181102362204722" footer="0.51181102362204722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67"/>
  <sheetViews>
    <sheetView topLeftCell="H22" workbookViewId="0">
      <selection activeCell="R51" sqref="R51:R52"/>
    </sheetView>
  </sheetViews>
  <sheetFormatPr defaultRowHeight="12.75"/>
  <cols>
    <col min="1" max="1" width="0" style="299" hidden="1" customWidth="1"/>
    <col min="2" max="2" width="32.5703125" style="299" hidden="1" customWidth="1"/>
    <col min="3" max="3" width="17" style="299" hidden="1" customWidth="1"/>
    <col min="4" max="7" width="0" style="299" hidden="1" customWidth="1"/>
    <col min="8" max="8" width="3.7109375" style="299" customWidth="1"/>
    <col min="9" max="9" width="10.85546875" style="299" customWidth="1"/>
    <col min="10" max="10" width="33.85546875" style="299" customWidth="1"/>
    <col min="11" max="11" width="23.85546875" style="306" customWidth="1"/>
    <col min="12" max="16384" width="9.140625" style="299"/>
  </cols>
  <sheetData>
    <row r="1" spans="1:14">
      <c r="A1" s="298" t="s">
        <v>355</v>
      </c>
      <c r="B1" s="298" t="s">
        <v>356</v>
      </c>
      <c r="C1" s="298" t="s">
        <v>357</v>
      </c>
      <c r="I1" s="300" t="s">
        <v>532</v>
      </c>
      <c r="J1" s="301"/>
      <c r="K1" s="302"/>
    </row>
    <row r="2" spans="1:14">
      <c r="B2" s="298" t="s">
        <v>358</v>
      </c>
      <c r="C2" s="298" t="s">
        <v>358</v>
      </c>
      <c r="I2" s="300" t="s">
        <v>533</v>
      </c>
      <c r="J2" s="301"/>
      <c r="K2" s="302"/>
    </row>
    <row r="3" spans="1:14">
      <c r="B3" s="298"/>
      <c r="C3" s="298"/>
      <c r="I3" s="298" t="s">
        <v>359</v>
      </c>
      <c r="J3" s="303"/>
      <c r="K3" s="304"/>
    </row>
    <row r="4" spans="1:14">
      <c r="B4" s="298"/>
      <c r="C4" s="298"/>
      <c r="I4" s="300"/>
      <c r="K4" s="305" t="s">
        <v>360</v>
      </c>
    </row>
    <row r="5" spans="1:14">
      <c r="B5" s="298"/>
      <c r="C5" s="298"/>
    </row>
    <row r="6" spans="1:14">
      <c r="B6" s="303" t="s">
        <v>361</v>
      </c>
      <c r="C6" s="303" t="s">
        <v>361</v>
      </c>
      <c r="H6" s="307"/>
      <c r="I6" s="307"/>
      <c r="J6" s="308" t="s">
        <v>362</v>
      </c>
      <c r="K6" s="309" t="s">
        <v>363</v>
      </c>
    </row>
    <row r="7" spans="1:14">
      <c r="B7" s="303" t="s">
        <v>364</v>
      </c>
      <c r="C7" s="303" t="s">
        <v>364</v>
      </c>
      <c r="H7" s="307">
        <v>1</v>
      </c>
      <c r="I7" s="308" t="s">
        <v>358</v>
      </c>
      <c r="J7" s="310" t="s">
        <v>361</v>
      </c>
      <c r="K7" s="311"/>
    </row>
    <row r="8" spans="1:14">
      <c r="B8" s="303" t="s">
        <v>365</v>
      </c>
      <c r="C8" s="303" t="s">
        <v>365</v>
      </c>
      <c r="H8" s="307">
        <v>2</v>
      </c>
      <c r="I8" s="308" t="s">
        <v>358</v>
      </c>
      <c r="J8" s="310" t="s">
        <v>366</v>
      </c>
      <c r="K8" s="312"/>
    </row>
    <row r="9" spans="1:14">
      <c r="B9" s="303" t="s">
        <v>367</v>
      </c>
      <c r="C9" s="303" t="s">
        <v>367</v>
      </c>
      <c r="H9" s="307">
        <v>3</v>
      </c>
      <c r="I9" s="308" t="s">
        <v>358</v>
      </c>
      <c r="J9" s="310" t="s">
        <v>368</v>
      </c>
      <c r="K9" s="312"/>
    </row>
    <row r="10" spans="1:14">
      <c r="B10" s="303" t="s">
        <v>369</v>
      </c>
      <c r="C10" s="303" t="s">
        <v>369</v>
      </c>
      <c r="H10" s="307">
        <v>4</v>
      </c>
      <c r="I10" s="308" t="s">
        <v>358</v>
      </c>
      <c r="J10" s="310" t="s">
        <v>367</v>
      </c>
      <c r="K10" s="312"/>
    </row>
    <row r="11" spans="1:14">
      <c r="B11" s="303" t="s">
        <v>370</v>
      </c>
      <c r="C11" s="303" t="s">
        <v>370</v>
      </c>
      <c r="H11" s="307">
        <v>5</v>
      </c>
      <c r="I11" s="308" t="s">
        <v>358</v>
      </c>
      <c r="J11" s="310" t="s">
        <v>369</v>
      </c>
      <c r="K11" s="312"/>
    </row>
    <row r="12" spans="1:14">
      <c r="B12" s="303" t="s">
        <v>371</v>
      </c>
      <c r="C12" s="303" t="s">
        <v>371</v>
      </c>
      <c r="H12" s="307">
        <v>6</v>
      </c>
      <c r="I12" s="308" t="s">
        <v>358</v>
      </c>
      <c r="J12" s="310" t="s">
        <v>370</v>
      </c>
      <c r="K12" s="312"/>
    </row>
    <row r="13" spans="1:14">
      <c r="B13" s="303" t="s">
        <v>372</v>
      </c>
      <c r="C13" s="303" t="s">
        <v>372</v>
      </c>
      <c r="H13" s="307">
        <v>7</v>
      </c>
      <c r="I13" s="308" t="s">
        <v>358</v>
      </c>
      <c r="J13" s="310" t="s">
        <v>373</v>
      </c>
      <c r="K13" s="312"/>
    </row>
    <row r="14" spans="1:14">
      <c r="B14" s="298" t="s">
        <v>374</v>
      </c>
      <c r="C14" s="298" t="s">
        <v>374</v>
      </c>
      <c r="H14" s="307">
        <v>8</v>
      </c>
      <c r="I14" s="308" t="s">
        <v>358</v>
      </c>
      <c r="J14" s="310" t="s">
        <v>372</v>
      </c>
      <c r="K14" s="312"/>
    </row>
    <row r="15" spans="1:14">
      <c r="B15" s="298"/>
      <c r="C15" s="298"/>
      <c r="H15" s="308" t="s">
        <v>3</v>
      </c>
      <c r="I15" s="308"/>
      <c r="J15" s="308" t="s">
        <v>375</v>
      </c>
      <c r="K15" s="309"/>
    </row>
    <row r="16" spans="1:14">
      <c r="B16" s="303" t="s">
        <v>376</v>
      </c>
      <c r="C16" s="303" t="s">
        <v>376</v>
      </c>
      <c r="H16" s="307">
        <v>9</v>
      </c>
      <c r="I16" s="308" t="s">
        <v>374</v>
      </c>
      <c r="J16" s="310" t="s">
        <v>377</v>
      </c>
      <c r="K16" s="312"/>
      <c r="N16" s="299" t="s">
        <v>344</v>
      </c>
    </row>
    <row r="17" spans="2:26">
      <c r="B17" s="303" t="s">
        <v>378</v>
      </c>
      <c r="C17" s="303" t="s">
        <v>378</v>
      </c>
      <c r="H17" s="307">
        <v>10</v>
      </c>
      <c r="I17" s="308" t="s">
        <v>374</v>
      </c>
      <c r="J17" s="310" t="s">
        <v>378</v>
      </c>
      <c r="K17" s="311"/>
    </row>
    <row r="18" spans="2:26">
      <c r="B18" s="303" t="s">
        <v>379</v>
      </c>
      <c r="C18" s="303" t="s">
        <v>379</v>
      </c>
      <c r="H18" s="307">
        <v>11</v>
      </c>
      <c r="I18" s="308" t="s">
        <v>374</v>
      </c>
      <c r="J18" s="310" t="s">
        <v>379</v>
      </c>
      <c r="K18" s="312"/>
    </row>
    <row r="19" spans="2:26">
      <c r="B19" s="303"/>
      <c r="C19" s="303"/>
      <c r="H19" s="308" t="s">
        <v>4</v>
      </c>
      <c r="I19" s="308"/>
      <c r="J19" s="308" t="s">
        <v>380</v>
      </c>
      <c r="K19" s="309"/>
    </row>
    <row r="20" spans="2:26">
      <c r="B20" s="298" t="s">
        <v>381</v>
      </c>
      <c r="C20" s="298" t="s">
        <v>381</v>
      </c>
      <c r="H20" s="307">
        <v>12</v>
      </c>
      <c r="I20" s="308" t="s">
        <v>381</v>
      </c>
      <c r="J20" s="310" t="s">
        <v>382</v>
      </c>
      <c r="K20" s="312"/>
    </row>
    <row r="21" spans="2:26">
      <c r="B21" s="303" t="s">
        <v>371</v>
      </c>
      <c r="C21" s="303" t="s">
        <v>371</v>
      </c>
      <c r="H21" s="307">
        <v>13</v>
      </c>
      <c r="I21" s="308" t="s">
        <v>381</v>
      </c>
      <c r="J21" s="308" t="s">
        <v>383</v>
      </c>
      <c r="K21" s="312"/>
    </row>
    <row r="22" spans="2:26">
      <c r="B22" s="303" t="s">
        <v>384</v>
      </c>
      <c r="C22" s="303" t="s">
        <v>384</v>
      </c>
      <c r="H22" s="307">
        <v>14</v>
      </c>
      <c r="I22" s="308" t="s">
        <v>381</v>
      </c>
      <c r="J22" s="310" t="s">
        <v>385</v>
      </c>
      <c r="K22" s="312"/>
    </row>
    <row r="23" spans="2:26">
      <c r="B23" s="303" t="s">
        <v>385</v>
      </c>
      <c r="C23" s="303" t="s">
        <v>385</v>
      </c>
      <c r="H23" s="307">
        <v>15</v>
      </c>
      <c r="I23" s="308" t="s">
        <v>381</v>
      </c>
      <c r="J23" s="310" t="s">
        <v>386</v>
      </c>
      <c r="K23" s="312"/>
    </row>
    <row r="24" spans="2:26">
      <c r="B24" s="303" t="s">
        <v>386</v>
      </c>
      <c r="C24" s="303" t="s">
        <v>386</v>
      </c>
      <c r="H24" s="307">
        <v>16</v>
      </c>
      <c r="I24" s="308" t="s">
        <v>381</v>
      </c>
      <c r="J24" s="310" t="s">
        <v>387</v>
      </c>
      <c r="K24" s="312"/>
    </row>
    <row r="25" spans="2:26">
      <c r="B25" s="303" t="s">
        <v>388</v>
      </c>
      <c r="C25" s="303" t="s">
        <v>388</v>
      </c>
      <c r="H25" s="307">
        <v>17</v>
      </c>
      <c r="I25" s="308" t="s">
        <v>381</v>
      </c>
      <c r="J25" s="310" t="s">
        <v>389</v>
      </c>
      <c r="K25" s="312"/>
    </row>
    <row r="26" spans="2:26">
      <c r="B26" s="303" t="s">
        <v>389</v>
      </c>
      <c r="C26" s="303" t="s">
        <v>389</v>
      </c>
      <c r="H26" s="307">
        <v>18</v>
      </c>
      <c r="I26" s="308" t="s">
        <v>381</v>
      </c>
      <c r="J26" s="310" t="s">
        <v>390</v>
      </c>
      <c r="K26" s="312"/>
    </row>
    <row r="27" spans="2:26">
      <c r="B27" s="303" t="s">
        <v>391</v>
      </c>
      <c r="C27" s="303" t="s">
        <v>391</v>
      </c>
      <c r="H27" s="307">
        <v>19</v>
      </c>
      <c r="I27" s="308" t="s">
        <v>381</v>
      </c>
      <c r="J27" s="310" t="s">
        <v>392</v>
      </c>
      <c r="K27" s="312"/>
    </row>
    <row r="28" spans="2:26">
      <c r="B28" s="303"/>
      <c r="C28" s="303"/>
      <c r="H28" s="308" t="s">
        <v>36</v>
      </c>
      <c r="I28" s="308"/>
      <c r="J28" s="308" t="s">
        <v>393</v>
      </c>
      <c r="K28" s="312"/>
    </row>
    <row r="29" spans="2:26">
      <c r="B29" s="303" t="s">
        <v>392</v>
      </c>
      <c r="C29" s="303" t="s">
        <v>392</v>
      </c>
      <c r="H29" s="307">
        <v>20</v>
      </c>
      <c r="I29" s="308" t="s">
        <v>394</v>
      </c>
      <c r="J29" s="310" t="s">
        <v>395</v>
      </c>
      <c r="K29" s="312"/>
    </row>
    <row r="30" spans="2:26">
      <c r="B30" s="298" t="s">
        <v>394</v>
      </c>
      <c r="C30" s="298" t="s">
        <v>394</v>
      </c>
      <c r="H30" s="307">
        <v>21</v>
      </c>
      <c r="I30" s="308" t="s">
        <v>394</v>
      </c>
      <c r="J30" s="310" t="s">
        <v>396</v>
      </c>
      <c r="K30" s="311"/>
    </row>
    <row r="31" spans="2:26">
      <c r="B31" s="303" t="s">
        <v>397</v>
      </c>
      <c r="C31" s="303" t="s">
        <v>397</v>
      </c>
      <c r="H31" s="307">
        <v>22</v>
      </c>
      <c r="I31" s="308" t="s">
        <v>394</v>
      </c>
      <c r="J31" s="310" t="s">
        <v>398</v>
      </c>
      <c r="K31" s="311"/>
    </row>
    <row r="32" spans="2:26">
      <c r="B32" s="303" t="s">
        <v>396</v>
      </c>
      <c r="C32" s="303" t="s">
        <v>396</v>
      </c>
      <c r="H32" s="307">
        <v>23</v>
      </c>
      <c r="I32" s="308" t="s">
        <v>394</v>
      </c>
      <c r="J32" s="310" t="s">
        <v>399</v>
      </c>
      <c r="K32" s="312"/>
      <c r="Z32" s="299" t="s">
        <v>344</v>
      </c>
    </row>
    <row r="33" spans="2:11">
      <c r="B33" s="303"/>
      <c r="C33" s="303"/>
      <c r="H33" s="308" t="s">
        <v>312</v>
      </c>
      <c r="I33" s="308"/>
      <c r="J33" s="308" t="s">
        <v>400</v>
      </c>
      <c r="K33" s="312"/>
    </row>
    <row r="34" spans="2:11" s="314" customFormat="1">
      <c r="B34" s="313" t="s">
        <v>398</v>
      </c>
      <c r="C34" s="313" t="s">
        <v>398</v>
      </c>
      <c r="H34" s="315">
        <v>24</v>
      </c>
      <c r="I34" s="316" t="s">
        <v>401</v>
      </c>
      <c r="J34" s="317" t="s">
        <v>402</v>
      </c>
      <c r="K34" s="318"/>
    </row>
    <row r="35" spans="2:11">
      <c r="B35" s="303" t="s">
        <v>399</v>
      </c>
      <c r="C35" s="303" t="s">
        <v>399</v>
      </c>
      <c r="H35" s="307">
        <v>25</v>
      </c>
      <c r="I35" s="308" t="s">
        <v>401</v>
      </c>
      <c r="J35" s="310" t="s">
        <v>403</v>
      </c>
      <c r="K35" s="312"/>
    </row>
    <row r="36" spans="2:11">
      <c r="H36" s="307">
        <v>26</v>
      </c>
      <c r="I36" s="308" t="s">
        <v>401</v>
      </c>
      <c r="J36" s="310" t="s">
        <v>404</v>
      </c>
      <c r="K36" s="312"/>
    </row>
    <row r="37" spans="2:11">
      <c r="B37" s="298" t="s">
        <v>401</v>
      </c>
      <c r="C37" s="298" t="s">
        <v>401</v>
      </c>
      <c r="H37" s="307">
        <v>27</v>
      </c>
      <c r="I37" s="308" t="s">
        <v>401</v>
      </c>
      <c r="J37" s="310" t="s">
        <v>405</v>
      </c>
      <c r="K37" s="312"/>
    </row>
    <row r="38" spans="2:11">
      <c r="B38" s="303" t="s">
        <v>402</v>
      </c>
      <c r="C38" s="303" t="s">
        <v>402</v>
      </c>
      <c r="H38" s="307">
        <v>28</v>
      </c>
      <c r="I38" s="308" t="s">
        <v>401</v>
      </c>
      <c r="J38" s="310" t="s">
        <v>406</v>
      </c>
      <c r="K38" s="311"/>
    </row>
    <row r="39" spans="2:11">
      <c r="B39" s="303" t="s">
        <v>403</v>
      </c>
      <c r="C39" s="303" t="s">
        <v>403</v>
      </c>
      <c r="H39" s="307">
        <v>29</v>
      </c>
      <c r="I39" s="308" t="s">
        <v>401</v>
      </c>
      <c r="J39" s="319" t="s">
        <v>407</v>
      </c>
      <c r="K39" s="312"/>
    </row>
    <row r="40" spans="2:11">
      <c r="B40" s="303" t="s">
        <v>404</v>
      </c>
      <c r="C40" s="303" t="s">
        <v>404</v>
      </c>
      <c r="H40" s="307">
        <v>30</v>
      </c>
      <c r="I40" s="308" t="s">
        <v>401</v>
      </c>
      <c r="J40" s="310" t="s">
        <v>408</v>
      </c>
      <c r="K40" s="312"/>
    </row>
    <row r="41" spans="2:11">
      <c r="B41" s="303" t="s">
        <v>405</v>
      </c>
      <c r="C41" s="303" t="s">
        <v>405</v>
      </c>
      <c r="H41" s="307">
        <v>31</v>
      </c>
      <c r="I41" s="308" t="s">
        <v>401</v>
      </c>
      <c r="J41" s="310" t="s">
        <v>409</v>
      </c>
      <c r="K41" s="312"/>
    </row>
    <row r="42" spans="2:11">
      <c r="B42" s="303"/>
      <c r="C42" s="303"/>
      <c r="H42" s="307">
        <v>32</v>
      </c>
      <c r="I42" s="308" t="s">
        <v>401</v>
      </c>
      <c r="J42" s="310" t="s">
        <v>410</v>
      </c>
      <c r="K42" s="312"/>
    </row>
    <row r="43" spans="2:11">
      <c r="B43" s="303" t="s">
        <v>406</v>
      </c>
      <c r="C43" s="303" t="s">
        <v>406</v>
      </c>
      <c r="H43" s="307">
        <v>33</v>
      </c>
      <c r="I43" s="308" t="s">
        <v>401</v>
      </c>
      <c r="J43" s="310" t="s">
        <v>411</v>
      </c>
      <c r="K43" s="312"/>
    </row>
    <row r="44" spans="2:11">
      <c r="B44" s="303" t="s">
        <v>407</v>
      </c>
      <c r="C44" s="303" t="s">
        <v>407</v>
      </c>
      <c r="H44" s="315">
        <v>34</v>
      </c>
      <c r="I44" s="308" t="s">
        <v>401</v>
      </c>
      <c r="J44" s="310" t="s">
        <v>412</v>
      </c>
      <c r="K44" s="288">
        <v>1071721</v>
      </c>
    </row>
    <row r="45" spans="2:11" s="314" customFormat="1">
      <c r="B45" s="313" t="s">
        <v>408</v>
      </c>
      <c r="C45" s="313" t="s">
        <v>408</v>
      </c>
      <c r="H45" s="316" t="s">
        <v>413</v>
      </c>
      <c r="I45" s="315"/>
      <c r="J45" s="316" t="s">
        <v>414</v>
      </c>
      <c r="K45" s="320">
        <v>0</v>
      </c>
    </row>
    <row r="46" spans="2:11">
      <c r="B46" s="303" t="s">
        <v>409</v>
      </c>
      <c r="C46" s="303" t="s">
        <v>409</v>
      </c>
      <c r="H46" s="307"/>
      <c r="I46" s="307"/>
      <c r="J46" s="308" t="s">
        <v>415</v>
      </c>
      <c r="K46" s="309"/>
    </row>
    <row r="47" spans="2:11">
      <c r="B47" s="303" t="s">
        <v>412</v>
      </c>
      <c r="C47" s="303" t="s">
        <v>412</v>
      </c>
    </row>
    <row r="49" spans="8:15">
      <c r="I49" s="321" t="s">
        <v>416</v>
      </c>
      <c r="J49" s="322"/>
      <c r="K49" s="309" t="s">
        <v>417</v>
      </c>
    </row>
    <row r="50" spans="8:15">
      <c r="I50" s="323"/>
      <c r="J50" s="324"/>
      <c r="K50" s="325"/>
    </row>
    <row r="51" spans="8:15">
      <c r="I51" s="326" t="s">
        <v>418</v>
      </c>
      <c r="J51" s="326"/>
      <c r="K51" s="312">
        <v>0</v>
      </c>
    </row>
    <row r="52" spans="8:15">
      <c r="I52" s="307" t="s">
        <v>419</v>
      </c>
      <c r="J52" s="307"/>
      <c r="K52" s="312">
        <v>0</v>
      </c>
    </row>
    <row r="53" spans="8:15">
      <c r="I53" s="307" t="s">
        <v>420</v>
      </c>
      <c r="J53" s="307"/>
      <c r="K53" s="312">
        <v>1</v>
      </c>
    </row>
    <row r="54" spans="8:15">
      <c r="I54" s="307" t="s">
        <v>421</v>
      </c>
      <c r="J54" s="307"/>
      <c r="K54" s="312"/>
    </row>
    <row r="55" spans="8:15">
      <c r="I55" s="327" t="s">
        <v>422</v>
      </c>
      <c r="J55" s="322"/>
      <c r="K55" s="312"/>
    </row>
    <row r="56" spans="8:15">
      <c r="I56" s="328"/>
      <c r="J56" s="329" t="s">
        <v>227</v>
      </c>
      <c r="K56" s="330">
        <v>1</v>
      </c>
    </row>
    <row r="58" spans="8:15">
      <c r="I58" s="5"/>
      <c r="J58" s="407" t="s">
        <v>289</v>
      </c>
      <c r="K58" s="45"/>
      <c r="M58" s="45"/>
      <c r="N58" s="45"/>
    </row>
    <row r="59" spans="8:15">
      <c r="I59" s="5"/>
      <c r="J59" s="152"/>
      <c r="K59" s="50"/>
      <c r="L59" s="268"/>
      <c r="M59" s="50"/>
      <c r="N59" s="50"/>
    </row>
    <row r="60" spans="8:15" ht="15">
      <c r="I60" s="5"/>
      <c r="J60" s="407" t="s">
        <v>524</v>
      </c>
      <c r="K60" s="60"/>
      <c r="M60" s="60"/>
      <c r="N60" s="60"/>
    </row>
    <row r="61" spans="8:15">
      <c r="I61" s="5"/>
      <c r="J61" s="5"/>
      <c r="K61" s="5"/>
      <c r="L61" s="5"/>
      <c r="M61" s="5"/>
      <c r="N61" s="5"/>
    </row>
    <row r="62" spans="8:15">
      <c r="I62" s="5"/>
      <c r="J62" s="5"/>
      <c r="K62" s="5"/>
      <c r="L62" s="5"/>
      <c r="M62" s="5"/>
      <c r="N62" s="5"/>
    </row>
    <row r="63" spans="8:15">
      <c r="H63" s="298"/>
      <c r="I63" s="298"/>
      <c r="J63" s="298"/>
      <c r="K63" s="305"/>
      <c r="L63" s="298"/>
      <c r="M63" s="298"/>
      <c r="N63" s="298"/>
      <c r="O63" s="298"/>
    </row>
    <row r="64" spans="8:15">
      <c r="H64" s="298"/>
      <c r="I64" s="298"/>
      <c r="J64" s="298"/>
      <c r="K64" s="305"/>
      <c r="L64" s="298"/>
      <c r="M64" s="298"/>
      <c r="N64" s="298"/>
      <c r="O64" s="298"/>
    </row>
    <row r="65" spans="8:15">
      <c r="I65" s="298"/>
      <c r="J65" s="298"/>
      <c r="K65" s="305"/>
      <c r="L65" s="298"/>
      <c r="M65" s="298"/>
      <c r="N65" s="298"/>
      <c r="O65" s="298"/>
    </row>
    <row r="66" spans="8:15">
      <c r="I66" s="298"/>
      <c r="J66" s="298"/>
      <c r="K66" s="305"/>
      <c r="L66" s="298"/>
      <c r="M66" s="298"/>
      <c r="N66" s="298"/>
      <c r="O66" s="298"/>
    </row>
    <row r="67" spans="8:15">
      <c r="H67" s="298"/>
      <c r="I67" s="298"/>
    </row>
  </sheetData>
  <pageMargins left="0.75" right="0.75" top="0.25" bottom="0.31" header="0.17" footer="0.23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98"/>
  <sheetViews>
    <sheetView topLeftCell="A79" workbookViewId="0">
      <selection activeCell="E104" sqref="E104"/>
    </sheetView>
  </sheetViews>
  <sheetFormatPr defaultRowHeight="12.75"/>
  <cols>
    <col min="1" max="1" width="2.85546875" style="299" customWidth="1"/>
    <col min="2" max="2" width="9.140625" style="299"/>
    <col min="3" max="3" width="11.28515625" style="299" customWidth="1"/>
    <col min="4" max="4" width="14.7109375" style="299" customWidth="1"/>
    <col min="5" max="5" width="12.7109375" style="299" customWidth="1"/>
    <col min="6" max="6" width="12.42578125" style="299" customWidth="1"/>
    <col min="7" max="7" width="10.85546875" style="299" customWidth="1"/>
    <col min="8" max="8" width="10" style="299" customWidth="1"/>
    <col min="9" max="9" width="15.42578125" style="299" customWidth="1"/>
    <col min="10" max="10" width="14.5703125" style="299" customWidth="1"/>
    <col min="11" max="11" width="4.7109375" style="299" customWidth="1"/>
    <col min="12" max="15" width="9.140625" style="299"/>
    <col min="16" max="16" width="53.42578125" style="299" customWidth="1"/>
    <col min="17" max="16384" width="9.140625" style="299"/>
  </cols>
  <sheetData>
    <row r="1" spans="1:16" ht="15">
      <c r="A1" s="303"/>
      <c r="B1" s="332" t="s">
        <v>527</v>
      </c>
      <c r="C1" s="301"/>
      <c r="D1" s="301"/>
      <c r="E1" s="303"/>
      <c r="F1" s="303"/>
      <c r="G1" s="303"/>
      <c r="H1" s="303"/>
      <c r="I1" s="303"/>
      <c r="J1" s="303"/>
    </row>
    <row r="2" spans="1:16">
      <c r="A2" s="303"/>
      <c r="B2" s="300" t="s">
        <v>528</v>
      </c>
      <c r="C2" s="301"/>
      <c r="D2" s="301"/>
      <c r="E2" s="303"/>
      <c r="F2" s="303"/>
      <c r="G2" s="303"/>
      <c r="H2" s="303"/>
      <c r="I2" s="303"/>
      <c r="J2" s="303"/>
    </row>
    <row r="3" spans="1:16">
      <c r="A3" s="303"/>
      <c r="B3" s="298"/>
      <c r="C3" s="303"/>
      <c r="D3" s="303"/>
      <c r="E3" s="303"/>
      <c r="F3" s="303"/>
      <c r="G3" s="303"/>
      <c r="H3" s="303"/>
      <c r="I3" s="298" t="s">
        <v>423</v>
      </c>
      <c r="J3" s="303"/>
    </row>
    <row r="4" spans="1:16">
      <c r="A4" s="303"/>
      <c r="B4" s="298"/>
      <c r="C4" s="303"/>
      <c r="D4" s="303"/>
      <c r="E4" s="303"/>
      <c r="F4" s="303"/>
      <c r="G4" s="303"/>
      <c r="H4" s="303"/>
      <c r="I4" s="303"/>
      <c r="J4" s="303"/>
    </row>
    <row r="5" spans="1:16">
      <c r="A5" s="333"/>
      <c r="B5" s="333"/>
      <c r="C5" s="333"/>
      <c r="D5" s="333"/>
      <c r="E5" s="333"/>
      <c r="F5" s="333"/>
      <c r="G5" s="333"/>
      <c r="H5" s="333"/>
      <c r="I5" s="334"/>
      <c r="J5" s="335" t="s">
        <v>424</v>
      </c>
      <c r="K5" s="336"/>
      <c r="L5" s="336"/>
      <c r="M5" s="336"/>
      <c r="N5" s="336"/>
      <c r="O5" s="336"/>
      <c r="P5" s="336"/>
    </row>
    <row r="6" spans="1:16" ht="15.75" customHeight="1">
      <c r="A6" s="518" t="s">
        <v>425</v>
      </c>
      <c r="B6" s="519"/>
      <c r="C6" s="519"/>
      <c r="D6" s="519"/>
      <c r="E6" s="519"/>
      <c r="F6" s="519"/>
      <c r="G6" s="519"/>
      <c r="H6" s="519"/>
      <c r="I6" s="519"/>
      <c r="J6" s="520"/>
      <c r="K6" s="337"/>
      <c r="L6" s="337"/>
      <c r="M6" s="337"/>
      <c r="N6" s="337"/>
      <c r="O6" s="337"/>
      <c r="P6" s="337"/>
    </row>
    <row r="7" spans="1:16" ht="26.25" customHeight="1" thickBot="1">
      <c r="A7" s="338"/>
      <c r="B7" s="521" t="s">
        <v>426</v>
      </c>
      <c r="C7" s="522"/>
      <c r="D7" s="522"/>
      <c r="E7" s="522"/>
      <c r="F7" s="523"/>
      <c r="G7" s="339" t="s">
        <v>427</v>
      </c>
      <c r="H7" s="339" t="s">
        <v>428</v>
      </c>
      <c r="I7" s="340" t="s">
        <v>429</v>
      </c>
      <c r="J7" s="340" t="s">
        <v>430</v>
      </c>
    </row>
    <row r="8" spans="1:16" ht="16.5" customHeight="1">
      <c r="A8" s="341">
        <v>1</v>
      </c>
      <c r="B8" s="524" t="s">
        <v>431</v>
      </c>
      <c r="C8" s="525"/>
      <c r="D8" s="525"/>
      <c r="E8" s="525"/>
      <c r="F8" s="526"/>
      <c r="G8" s="342">
        <v>70</v>
      </c>
      <c r="H8" s="342">
        <v>11100</v>
      </c>
      <c r="I8" s="343">
        <v>1071.721</v>
      </c>
      <c r="J8" s="343">
        <v>1987.9670000000001</v>
      </c>
    </row>
    <row r="9" spans="1:16" ht="16.5" customHeight="1">
      <c r="A9" s="344" t="s">
        <v>432</v>
      </c>
      <c r="B9" s="527" t="s">
        <v>433</v>
      </c>
      <c r="C9" s="528"/>
      <c r="D9" s="528"/>
      <c r="E9" s="528"/>
      <c r="F9" s="529"/>
      <c r="G9" s="345" t="s">
        <v>434</v>
      </c>
      <c r="H9" s="345">
        <v>11101</v>
      </c>
      <c r="I9" s="346">
        <v>0</v>
      </c>
      <c r="J9" s="346">
        <v>0</v>
      </c>
    </row>
    <row r="10" spans="1:16" ht="16.5" customHeight="1">
      <c r="A10" s="347" t="s">
        <v>435</v>
      </c>
      <c r="B10" s="527" t="s">
        <v>436</v>
      </c>
      <c r="C10" s="528"/>
      <c r="D10" s="528"/>
      <c r="E10" s="528"/>
      <c r="F10" s="529"/>
      <c r="G10" s="345">
        <v>704</v>
      </c>
      <c r="H10" s="345">
        <v>11102</v>
      </c>
      <c r="I10" s="346">
        <v>1071.721</v>
      </c>
      <c r="J10" s="346">
        <v>1987.9670000000001</v>
      </c>
    </row>
    <row r="11" spans="1:16" ht="16.5" customHeight="1">
      <c r="A11" s="347" t="s">
        <v>437</v>
      </c>
      <c r="B11" s="527" t="s">
        <v>438</v>
      </c>
      <c r="C11" s="528"/>
      <c r="D11" s="528"/>
      <c r="E11" s="528"/>
      <c r="F11" s="529"/>
      <c r="G11" s="348">
        <v>705</v>
      </c>
      <c r="H11" s="345">
        <v>11103</v>
      </c>
      <c r="I11" s="346">
        <v>0</v>
      </c>
      <c r="J11" s="346">
        <v>0</v>
      </c>
    </row>
    <row r="12" spans="1:16" ht="16.5" customHeight="1">
      <c r="A12" s="349">
        <v>2</v>
      </c>
      <c r="B12" s="530" t="s">
        <v>439</v>
      </c>
      <c r="C12" s="531"/>
      <c r="D12" s="531"/>
      <c r="E12" s="531"/>
      <c r="F12" s="532"/>
      <c r="G12" s="350">
        <v>708</v>
      </c>
      <c r="H12" s="351">
        <v>11104</v>
      </c>
      <c r="I12" s="346">
        <v>0</v>
      </c>
      <c r="J12" s="346">
        <v>0</v>
      </c>
    </row>
    <row r="13" spans="1:16" s="303" customFormat="1" ht="16.5" customHeight="1">
      <c r="A13" s="352" t="s">
        <v>432</v>
      </c>
      <c r="B13" s="527" t="s">
        <v>440</v>
      </c>
      <c r="C13" s="528"/>
      <c r="D13" s="528"/>
      <c r="E13" s="528"/>
      <c r="F13" s="529"/>
      <c r="G13" s="345">
        <v>7081</v>
      </c>
      <c r="H13" s="353">
        <v>111041</v>
      </c>
      <c r="I13" s="354">
        <v>0</v>
      </c>
      <c r="J13" s="354">
        <v>0</v>
      </c>
    </row>
    <row r="14" spans="1:16" s="303" customFormat="1" ht="16.5" customHeight="1">
      <c r="A14" s="352" t="s">
        <v>441</v>
      </c>
      <c r="B14" s="527" t="s">
        <v>442</v>
      </c>
      <c r="C14" s="528"/>
      <c r="D14" s="528"/>
      <c r="E14" s="528"/>
      <c r="F14" s="529"/>
      <c r="G14" s="345">
        <v>7082</v>
      </c>
      <c r="H14" s="353">
        <v>111042</v>
      </c>
      <c r="I14" s="354">
        <v>0</v>
      </c>
      <c r="J14" s="354">
        <v>0</v>
      </c>
    </row>
    <row r="15" spans="1:16" s="303" customFormat="1" ht="16.5" customHeight="1">
      <c r="A15" s="352" t="s">
        <v>443</v>
      </c>
      <c r="B15" s="527" t="s">
        <v>444</v>
      </c>
      <c r="C15" s="528"/>
      <c r="D15" s="528"/>
      <c r="E15" s="528"/>
      <c r="F15" s="529"/>
      <c r="G15" s="345">
        <v>7083</v>
      </c>
      <c r="H15" s="353">
        <v>111043</v>
      </c>
      <c r="I15" s="354">
        <v>0</v>
      </c>
      <c r="J15" s="354">
        <v>0</v>
      </c>
    </row>
    <row r="16" spans="1:16" ht="29.25" customHeight="1">
      <c r="A16" s="355">
        <v>3</v>
      </c>
      <c r="B16" s="530" t="s">
        <v>445</v>
      </c>
      <c r="C16" s="531"/>
      <c r="D16" s="531"/>
      <c r="E16" s="531"/>
      <c r="F16" s="532"/>
      <c r="G16" s="350">
        <v>71</v>
      </c>
      <c r="H16" s="351">
        <v>11201</v>
      </c>
      <c r="I16" s="346">
        <v>0</v>
      </c>
      <c r="J16" s="346">
        <v>0</v>
      </c>
    </row>
    <row r="17" spans="1:16" ht="16.5" customHeight="1">
      <c r="A17" s="356"/>
      <c r="B17" s="533" t="s">
        <v>446</v>
      </c>
      <c r="C17" s="534"/>
      <c r="D17" s="534"/>
      <c r="E17" s="534"/>
      <c r="F17" s="535"/>
      <c r="G17" s="357"/>
      <c r="H17" s="345">
        <v>112011</v>
      </c>
      <c r="I17" s="346">
        <v>0</v>
      </c>
      <c r="J17" s="346">
        <v>0</v>
      </c>
    </row>
    <row r="18" spans="1:16" ht="16.5" customHeight="1">
      <c r="A18" s="356"/>
      <c r="B18" s="533" t="s">
        <v>447</v>
      </c>
      <c r="C18" s="534"/>
      <c r="D18" s="534"/>
      <c r="E18" s="534"/>
      <c r="F18" s="535"/>
      <c r="G18" s="357"/>
      <c r="H18" s="345">
        <v>112012</v>
      </c>
      <c r="I18" s="346">
        <v>0</v>
      </c>
      <c r="J18" s="346">
        <v>0</v>
      </c>
      <c r="P18" s="299" t="s">
        <v>344</v>
      </c>
    </row>
    <row r="19" spans="1:16" ht="16.5" customHeight="1">
      <c r="A19" s="358">
        <v>4</v>
      </c>
      <c r="B19" s="530" t="s">
        <v>448</v>
      </c>
      <c r="C19" s="531"/>
      <c r="D19" s="531"/>
      <c r="E19" s="531"/>
      <c r="F19" s="532"/>
      <c r="G19" s="359">
        <v>72</v>
      </c>
      <c r="H19" s="360">
        <v>11300</v>
      </c>
      <c r="I19" s="346">
        <v>0</v>
      </c>
      <c r="J19" s="346">
        <v>0</v>
      </c>
    </row>
    <row r="20" spans="1:16" s="303" customFormat="1" ht="16.5" customHeight="1">
      <c r="A20" s="347"/>
      <c r="B20" s="545" t="s">
        <v>449</v>
      </c>
      <c r="C20" s="546"/>
      <c r="D20" s="546"/>
      <c r="E20" s="546"/>
      <c r="F20" s="547"/>
      <c r="G20" s="361"/>
      <c r="H20" s="362">
        <v>11301</v>
      </c>
      <c r="I20" s="354">
        <v>0</v>
      </c>
      <c r="J20" s="354">
        <v>0</v>
      </c>
    </row>
    <row r="21" spans="1:16" ht="16.5" customHeight="1">
      <c r="A21" s="363">
        <v>5</v>
      </c>
      <c r="B21" s="530" t="s">
        <v>450</v>
      </c>
      <c r="C21" s="531"/>
      <c r="D21" s="531"/>
      <c r="E21" s="531"/>
      <c r="F21" s="532"/>
      <c r="G21" s="364">
        <v>73</v>
      </c>
      <c r="H21" s="364">
        <v>11400</v>
      </c>
      <c r="I21" s="346">
        <v>0</v>
      </c>
      <c r="J21" s="346">
        <v>0</v>
      </c>
    </row>
    <row r="22" spans="1:16" ht="16.5" customHeight="1">
      <c r="A22" s="365">
        <v>6</v>
      </c>
      <c r="B22" s="530" t="s">
        <v>451</v>
      </c>
      <c r="C22" s="531"/>
      <c r="D22" s="531"/>
      <c r="E22" s="531"/>
      <c r="F22" s="532"/>
      <c r="G22" s="364">
        <v>75</v>
      </c>
      <c r="H22" s="366">
        <v>11500</v>
      </c>
      <c r="I22" s="346">
        <v>0</v>
      </c>
      <c r="J22" s="346">
        <v>0</v>
      </c>
    </row>
    <row r="23" spans="1:16" ht="16.5" customHeight="1">
      <c r="A23" s="363">
        <v>7</v>
      </c>
      <c r="B23" s="530" t="s">
        <v>452</v>
      </c>
      <c r="C23" s="531"/>
      <c r="D23" s="531"/>
      <c r="E23" s="531"/>
      <c r="F23" s="532"/>
      <c r="G23" s="350">
        <v>77</v>
      </c>
      <c r="H23" s="350">
        <v>11600</v>
      </c>
      <c r="I23" s="346">
        <v>0</v>
      </c>
      <c r="J23" s="346">
        <v>0</v>
      </c>
    </row>
    <row r="24" spans="1:16" ht="16.5" customHeight="1" thickBot="1">
      <c r="A24" s="367" t="s">
        <v>453</v>
      </c>
      <c r="B24" s="536" t="s">
        <v>454</v>
      </c>
      <c r="C24" s="537"/>
      <c r="D24" s="537"/>
      <c r="E24" s="537"/>
      <c r="F24" s="538"/>
      <c r="G24" s="368"/>
      <c r="H24" s="368">
        <v>11800</v>
      </c>
      <c r="I24" s="369">
        <v>1071.721</v>
      </c>
      <c r="J24" s="369">
        <v>1987.9670000000001</v>
      </c>
    </row>
    <row r="25" spans="1:16" ht="16.5" customHeight="1">
      <c r="A25" s="370"/>
      <c r="B25" s="371"/>
      <c r="C25" s="371"/>
      <c r="D25" s="371"/>
      <c r="E25" s="371"/>
      <c r="F25" s="371"/>
      <c r="G25" s="371"/>
      <c r="H25" s="371"/>
      <c r="I25" s="372"/>
      <c r="J25" s="372"/>
    </row>
    <row r="26" spans="1:16" ht="16.5" customHeight="1">
      <c r="A26" s="370"/>
      <c r="B26" s="371"/>
      <c r="C26" s="371"/>
      <c r="D26" s="371"/>
      <c r="E26" s="371"/>
      <c r="F26" s="371"/>
      <c r="G26" s="405" t="s">
        <v>289</v>
      </c>
      <c r="H26" s="371"/>
      <c r="I26" s="134"/>
      <c r="K26" s="134"/>
    </row>
    <row r="27" spans="1:16" ht="16.5" customHeight="1">
      <c r="A27" s="370"/>
      <c r="B27" s="371"/>
      <c r="C27" s="371"/>
      <c r="D27" s="371"/>
      <c r="E27" s="371"/>
      <c r="F27" s="371"/>
      <c r="G27" s="127"/>
      <c r="H27" s="371"/>
      <c r="I27" s="134"/>
      <c r="K27" s="134"/>
    </row>
    <row r="28" spans="1:16" ht="16.5" customHeight="1">
      <c r="A28" s="370"/>
      <c r="B28" s="371"/>
      <c r="C28" s="371"/>
      <c r="D28" s="371"/>
      <c r="E28" s="371"/>
      <c r="F28" s="371"/>
      <c r="G28" s="237" t="s">
        <v>524</v>
      </c>
      <c r="H28" s="371"/>
      <c r="I28" s="134"/>
      <c r="K28" s="134"/>
    </row>
    <row r="29" spans="1:16" ht="16.5" customHeight="1">
      <c r="A29" s="370"/>
      <c r="B29" s="371"/>
      <c r="C29" s="371"/>
      <c r="D29" s="371"/>
      <c r="E29" s="371"/>
      <c r="F29" s="371"/>
      <c r="G29" s="237"/>
      <c r="H29" s="371"/>
      <c r="I29" s="134"/>
      <c r="K29" s="134"/>
    </row>
    <row r="30" spans="1:16" ht="16.5" customHeight="1">
      <c r="A30" s="370"/>
      <c r="B30" s="371"/>
      <c r="C30" s="371"/>
      <c r="D30" s="371"/>
      <c r="E30" s="371"/>
      <c r="F30" s="371"/>
      <c r="G30" s="237"/>
      <c r="H30" s="371"/>
      <c r="I30" s="134"/>
      <c r="K30" s="134"/>
    </row>
    <row r="31" spans="1:16" ht="16.5" customHeight="1">
      <c r="A31" s="370"/>
      <c r="B31" s="371"/>
      <c r="C31" s="371"/>
      <c r="D31" s="371"/>
      <c r="E31" s="371"/>
      <c r="F31" s="371"/>
      <c r="G31" s="237"/>
      <c r="H31" s="371"/>
      <c r="I31" s="134"/>
      <c r="K31" s="134"/>
    </row>
    <row r="32" spans="1:16" ht="16.5" customHeight="1">
      <c r="A32" s="370"/>
      <c r="B32" s="371"/>
      <c r="C32" s="371"/>
      <c r="D32" s="371"/>
      <c r="E32" s="371"/>
      <c r="F32" s="371"/>
      <c r="G32" s="237"/>
      <c r="H32" s="371"/>
      <c r="I32" s="134"/>
      <c r="K32" s="134"/>
    </row>
    <row r="33" spans="1:11" ht="16.5" customHeight="1">
      <c r="A33" s="370"/>
      <c r="B33" s="371"/>
      <c r="C33" s="371"/>
      <c r="D33" s="371"/>
      <c r="E33" s="371"/>
      <c r="F33" s="371"/>
      <c r="G33" s="237"/>
      <c r="H33" s="371"/>
      <c r="I33" s="134"/>
      <c r="K33" s="134"/>
    </row>
    <row r="34" spans="1:11" ht="16.5" customHeight="1">
      <c r="A34" s="370"/>
      <c r="B34" s="371"/>
      <c r="C34" s="371"/>
      <c r="D34" s="371"/>
      <c r="E34" s="371"/>
      <c r="F34" s="371"/>
      <c r="G34" s="237"/>
      <c r="H34" s="371"/>
      <c r="I34" s="134"/>
      <c r="K34" s="134"/>
    </row>
    <row r="35" spans="1:11" ht="16.5" customHeight="1">
      <c r="A35" s="370"/>
      <c r="B35" s="371"/>
      <c r="C35" s="371"/>
      <c r="D35" s="371"/>
      <c r="E35" s="371"/>
      <c r="F35" s="371"/>
      <c r="G35" s="237"/>
      <c r="H35" s="371"/>
      <c r="I35" s="134"/>
      <c r="K35" s="134"/>
    </row>
    <row r="36" spans="1:11" ht="16.5" customHeight="1">
      <c r="A36" s="370"/>
      <c r="B36" s="371"/>
      <c r="C36" s="371"/>
      <c r="D36" s="371"/>
      <c r="E36" s="371"/>
      <c r="F36" s="371"/>
      <c r="G36" s="237"/>
      <c r="H36" s="371"/>
      <c r="I36" s="134"/>
      <c r="K36" s="134"/>
    </row>
    <row r="37" spans="1:11" ht="16.5" customHeight="1">
      <c r="A37" s="370"/>
      <c r="B37" s="371"/>
      <c r="C37" s="371"/>
      <c r="D37" s="371"/>
      <c r="E37" s="371"/>
      <c r="F37" s="371"/>
      <c r="G37" s="237"/>
      <c r="H37" s="371"/>
      <c r="I37" s="134"/>
      <c r="K37" s="134"/>
    </row>
    <row r="38" spans="1:11" ht="16.5" customHeight="1">
      <c r="A38" s="370"/>
      <c r="B38" s="371"/>
      <c r="C38" s="371"/>
      <c r="D38" s="371"/>
      <c r="E38" s="371"/>
      <c r="F38" s="371"/>
      <c r="G38" s="237"/>
      <c r="H38" s="371"/>
      <c r="I38" s="134"/>
      <c r="K38" s="134"/>
    </row>
    <row r="39" spans="1:11" ht="16.5" customHeight="1">
      <c r="A39" s="370"/>
      <c r="B39" s="371"/>
      <c r="C39" s="371"/>
      <c r="D39" s="371"/>
      <c r="E39" s="371"/>
      <c r="F39" s="371"/>
      <c r="G39" s="237"/>
      <c r="H39" s="371"/>
      <c r="I39" s="134"/>
      <c r="K39" s="134"/>
    </row>
    <row r="40" spans="1:11" ht="16.5" customHeight="1">
      <c r="A40" s="370"/>
      <c r="B40" s="371"/>
      <c r="C40" s="371"/>
      <c r="D40" s="371"/>
      <c r="E40" s="371"/>
      <c r="F40" s="371"/>
      <c r="G40" s="237"/>
      <c r="H40" s="371"/>
      <c r="I40" s="134"/>
      <c r="K40" s="134"/>
    </row>
    <row r="41" spans="1:11" ht="16.5" customHeight="1">
      <c r="A41" s="370"/>
      <c r="B41" s="371"/>
      <c r="C41" s="371"/>
      <c r="D41" s="371"/>
      <c r="E41" s="371"/>
      <c r="F41" s="371"/>
      <c r="G41" s="237"/>
      <c r="H41" s="371"/>
      <c r="I41" s="134"/>
      <c r="K41" s="134"/>
    </row>
    <row r="42" spans="1:11" ht="16.5" customHeight="1">
      <c r="A42" s="370"/>
      <c r="B42" s="371"/>
      <c r="C42" s="371"/>
      <c r="D42" s="371"/>
      <c r="E42" s="371"/>
      <c r="F42" s="371"/>
      <c r="G42" s="237"/>
      <c r="H42" s="371"/>
      <c r="I42" s="134"/>
      <c r="K42" s="134"/>
    </row>
    <row r="43" spans="1:11" ht="16.5" customHeight="1">
      <c r="A43" s="370"/>
      <c r="B43" s="371"/>
      <c r="C43" s="371"/>
      <c r="D43" s="371"/>
      <c r="E43" s="371"/>
      <c r="F43" s="371"/>
      <c r="G43" s="237"/>
      <c r="H43" s="371"/>
      <c r="I43" s="134"/>
      <c r="K43" s="134"/>
    </row>
    <row r="44" spans="1:11" ht="16.5" customHeight="1">
      <c r="A44" s="370"/>
      <c r="B44" s="371"/>
      <c r="C44" s="371"/>
      <c r="D44" s="371"/>
      <c r="E44" s="371"/>
      <c r="F44" s="371"/>
      <c r="G44" s="237"/>
      <c r="H44" s="371"/>
      <c r="I44" s="134"/>
      <c r="K44" s="134"/>
    </row>
    <row r="45" spans="1:11" ht="16.5" customHeight="1">
      <c r="A45" s="370"/>
      <c r="B45" s="371"/>
      <c r="C45" s="371"/>
      <c r="D45" s="371"/>
      <c r="E45" s="371"/>
      <c r="F45" s="371"/>
      <c r="G45" s="237"/>
      <c r="H45" s="371"/>
      <c r="I45" s="134"/>
      <c r="K45" s="134"/>
    </row>
    <row r="46" spans="1:11" ht="16.5" customHeight="1">
      <c r="A46" s="370"/>
      <c r="B46" s="371"/>
      <c r="C46" s="371"/>
      <c r="D46" s="371"/>
      <c r="E46" s="371"/>
      <c r="F46" s="371"/>
      <c r="G46" s="237"/>
      <c r="H46" s="371"/>
      <c r="I46" s="134"/>
      <c r="K46" s="134"/>
    </row>
    <row r="47" spans="1:11" ht="16.5" customHeight="1">
      <c r="A47" s="370"/>
      <c r="B47" s="371"/>
      <c r="C47" s="371"/>
      <c r="D47" s="371"/>
      <c r="E47" s="371"/>
      <c r="F47" s="371"/>
      <c r="G47" s="237"/>
      <c r="H47" s="371"/>
      <c r="I47" s="134"/>
      <c r="K47" s="134"/>
    </row>
    <row r="48" spans="1:11" ht="16.5" customHeight="1">
      <c r="A48" s="370"/>
      <c r="B48" s="371"/>
      <c r="C48" s="371"/>
      <c r="D48" s="371"/>
      <c r="E48" s="371"/>
      <c r="F48" s="371"/>
      <c r="G48" s="237"/>
      <c r="H48" s="371"/>
      <c r="I48" s="134"/>
      <c r="K48" s="134"/>
    </row>
    <row r="49" spans="1:16" ht="16.5" customHeight="1">
      <c r="A49" s="370"/>
      <c r="B49" s="371"/>
      <c r="C49" s="371"/>
      <c r="D49" s="371"/>
      <c r="E49" s="371"/>
      <c r="F49" s="371"/>
      <c r="G49" s="371"/>
      <c r="H49" s="371"/>
      <c r="J49" s="373"/>
    </row>
    <row r="50" spans="1:16" ht="16.5" customHeight="1">
      <c r="A50" s="370"/>
      <c r="B50" s="371"/>
      <c r="C50" s="371"/>
      <c r="D50" s="371"/>
      <c r="E50" s="371"/>
      <c r="F50" s="371"/>
      <c r="G50" s="371"/>
      <c r="H50" s="371"/>
      <c r="I50" s="373"/>
      <c r="J50" s="373"/>
    </row>
    <row r="51" spans="1:16" ht="16.5" customHeight="1">
      <c r="A51" s="370"/>
      <c r="B51" s="371"/>
      <c r="C51" s="371"/>
      <c r="D51" s="371"/>
      <c r="E51" s="371"/>
      <c r="F51" s="371"/>
      <c r="G51" s="371"/>
      <c r="H51" s="371"/>
      <c r="I51" s="373"/>
      <c r="J51" s="373"/>
    </row>
    <row r="52" spans="1:16" ht="16.5" customHeight="1">
      <c r="A52" s="370"/>
      <c r="B52" s="371"/>
      <c r="C52" s="371"/>
      <c r="D52" s="371"/>
      <c r="E52" s="371"/>
      <c r="F52" s="371"/>
      <c r="G52" s="371"/>
      <c r="H52" s="371"/>
      <c r="I52" s="373"/>
      <c r="J52" s="373"/>
    </row>
    <row r="53" spans="1:16" ht="15">
      <c r="A53" s="303"/>
      <c r="B53" s="332" t="s">
        <v>527</v>
      </c>
      <c r="C53" s="301"/>
      <c r="D53" s="301"/>
      <c r="E53" s="303"/>
      <c r="F53" s="303"/>
      <c r="G53" s="303"/>
      <c r="H53" s="303"/>
      <c r="I53" s="303"/>
      <c r="J53" s="303"/>
    </row>
    <row r="54" spans="1:16">
      <c r="A54" s="303"/>
      <c r="B54" s="300" t="s">
        <v>528</v>
      </c>
      <c r="C54" s="301"/>
      <c r="D54" s="301"/>
      <c r="E54" s="303"/>
      <c r="F54" s="303"/>
      <c r="G54" s="303"/>
      <c r="H54" s="303"/>
      <c r="I54" s="303"/>
      <c r="J54" s="303"/>
    </row>
    <row r="55" spans="1:16">
      <c r="A55" s="303"/>
      <c r="B55" s="298"/>
      <c r="C55" s="303"/>
      <c r="D55" s="303"/>
      <c r="E55" s="303"/>
      <c r="F55" s="303"/>
      <c r="G55" s="303"/>
      <c r="H55" s="303"/>
      <c r="I55" s="298" t="s">
        <v>455</v>
      </c>
      <c r="J55" s="303"/>
    </row>
    <row r="56" spans="1:16" ht="12.75" customHeight="1">
      <c r="A56" s="333"/>
      <c r="B56" s="333"/>
      <c r="C56" s="333"/>
      <c r="D56" s="333"/>
      <c r="E56" s="333"/>
      <c r="F56" s="333"/>
      <c r="G56" s="333"/>
      <c r="H56" s="333"/>
      <c r="I56" s="334"/>
      <c r="J56" s="335" t="s">
        <v>424</v>
      </c>
      <c r="K56" s="336"/>
      <c r="L56" s="336"/>
      <c r="M56" s="336"/>
      <c r="N56" s="336"/>
      <c r="O56" s="336"/>
      <c r="P56" s="336"/>
    </row>
    <row r="57" spans="1:16" s="374" customFormat="1" ht="11.25" customHeight="1">
      <c r="A57" s="518" t="s">
        <v>425</v>
      </c>
      <c r="B57" s="519"/>
      <c r="C57" s="519"/>
      <c r="D57" s="519"/>
      <c r="E57" s="519"/>
      <c r="F57" s="519"/>
      <c r="G57" s="519"/>
      <c r="H57" s="519"/>
      <c r="I57" s="519"/>
      <c r="J57" s="520"/>
    </row>
    <row r="58" spans="1:16" s="374" customFormat="1" ht="24.75" customHeight="1" thickBot="1">
      <c r="A58" s="375"/>
      <c r="B58" s="539" t="s">
        <v>456</v>
      </c>
      <c r="C58" s="540"/>
      <c r="D58" s="540"/>
      <c r="E58" s="540"/>
      <c r="F58" s="541"/>
      <c r="G58" s="376" t="s">
        <v>427</v>
      </c>
      <c r="H58" s="376" t="s">
        <v>428</v>
      </c>
      <c r="I58" s="377" t="s">
        <v>429</v>
      </c>
      <c r="J58" s="377" t="s">
        <v>430</v>
      </c>
    </row>
    <row r="59" spans="1:16" s="374" customFormat="1" ht="16.5" customHeight="1">
      <c r="A59" s="378">
        <v>1</v>
      </c>
      <c r="B59" s="524" t="s">
        <v>457</v>
      </c>
      <c r="C59" s="525"/>
      <c r="D59" s="525"/>
      <c r="E59" s="525"/>
      <c r="F59" s="526"/>
      <c r="G59" s="342">
        <v>60</v>
      </c>
      <c r="H59" s="342">
        <v>12100</v>
      </c>
      <c r="I59" s="343">
        <v>975.52</v>
      </c>
      <c r="J59" s="343">
        <v>1131.146</v>
      </c>
    </row>
    <row r="60" spans="1:16" s="374" customFormat="1" ht="16.5" customHeight="1">
      <c r="A60" s="379" t="s">
        <v>458</v>
      </c>
      <c r="B60" s="542" t="s">
        <v>459</v>
      </c>
      <c r="C60" s="543"/>
      <c r="D60" s="543"/>
      <c r="E60" s="543"/>
      <c r="F60" s="544"/>
      <c r="G60" s="380" t="s">
        <v>461</v>
      </c>
      <c r="H60" s="380">
        <v>12101</v>
      </c>
      <c r="I60" s="354">
        <v>0</v>
      </c>
      <c r="J60" s="354">
        <v>0</v>
      </c>
    </row>
    <row r="61" spans="1:16" s="374" customFormat="1" ht="12" customHeight="1">
      <c r="A61" s="379" t="s">
        <v>435</v>
      </c>
      <c r="B61" s="380" t="s">
        <v>462</v>
      </c>
      <c r="C61" s="380" t="s">
        <v>460</v>
      </c>
      <c r="D61" s="380"/>
      <c r="E61" s="380"/>
      <c r="F61" s="380"/>
      <c r="G61" s="380"/>
      <c r="H61" s="381">
        <v>12102</v>
      </c>
      <c r="I61" s="354"/>
      <c r="J61" s="354"/>
    </row>
    <row r="62" spans="1:16" s="374" customFormat="1" ht="16.5" customHeight="1">
      <c r="A62" s="379" t="s">
        <v>437</v>
      </c>
      <c r="B62" s="542" t="s">
        <v>463</v>
      </c>
      <c r="C62" s="543"/>
      <c r="D62" s="543"/>
      <c r="E62" s="543"/>
      <c r="F62" s="544"/>
      <c r="G62" s="380" t="s">
        <v>464</v>
      </c>
      <c r="H62" s="380">
        <v>12103</v>
      </c>
      <c r="I62" s="354">
        <v>975.52</v>
      </c>
      <c r="J62" s="354">
        <v>892.56799999999998</v>
      </c>
    </row>
    <row r="63" spans="1:16" s="374" customFormat="1" ht="16.5" customHeight="1">
      <c r="A63" s="379" t="s">
        <v>465</v>
      </c>
      <c r="B63" s="542" t="s">
        <v>466</v>
      </c>
      <c r="C63" s="543"/>
      <c r="D63" s="543"/>
      <c r="E63" s="543"/>
      <c r="F63" s="544"/>
      <c r="G63" s="380"/>
      <c r="H63" s="381">
        <v>12104</v>
      </c>
      <c r="I63" s="354"/>
      <c r="J63" s="354"/>
    </row>
    <row r="64" spans="1:16" s="374" customFormat="1" ht="16.5" customHeight="1">
      <c r="A64" s="379" t="s">
        <v>467</v>
      </c>
      <c r="B64" s="542" t="s">
        <v>468</v>
      </c>
      <c r="C64" s="543"/>
      <c r="D64" s="543"/>
      <c r="E64" s="543"/>
      <c r="F64" s="544"/>
      <c r="G64" s="380" t="s">
        <v>469</v>
      </c>
      <c r="H64" s="381">
        <v>12105</v>
      </c>
      <c r="I64" s="354">
        <v>0</v>
      </c>
      <c r="J64" s="354">
        <v>238.578</v>
      </c>
    </row>
    <row r="65" spans="1:10" s="374" customFormat="1" ht="16.5" customHeight="1">
      <c r="A65" s="349">
        <v>2</v>
      </c>
      <c r="B65" s="530" t="s">
        <v>470</v>
      </c>
      <c r="C65" s="531"/>
      <c r="D65" s="531"/>
      <c r="E65" s="531"/>
      <c r="F65" s="532"/>
      <c r="G65" s="364">
        <v>64</v>
      </c>
      <c r="H65" s="364">
        <v>12200</v>
      </c>
      <c r="I65" s="346">
        <v>700.2</v>
      </c>
      <c r="J65" s="346">
        <v>700.2</v>
      </c>
    </row>
    <row r="66" spans="1:10" s="374" customFormat="1" ht="16.5" customHeight="1">
      <c r="A66" s="382" t="s">
        <v>471</v>
      </c>
      <c r="B66" s="527" t="s">
        <v>472</v>
      </c>
      <c r="C66" s="528"/>
      <c r="D66" s="528"/>
      <c r="E66" s="528"/>
      <c r="F66" s="529"/>
      <c r="G66" s="381">
        <v>641</v>
      </c>
      <c r="H66" s="381">
        <v>12201</v>
      </c>
      <c r="I66" s="354">
        <v>600</v>
      </c>
      <c r="J66" s="354">
        <v>600</v>
      </c>
    </row>
    <row r="67" spans="1:10" s="374" customFormat="1" ht="16.5" customHeight="1">
      <c r="A67" s="382" t="s">
        <v>473</v>
      </c>
      <c r="B67" s="527" t="s">
        <v>474</v>
      </c>
      <c r="C67" s="528"/>
      <c r="D67" s="528"/>
      <c r="E67" s="528"/>
      <c r="F67" s="529"/>
      <c r="G67" s="381">
        <v>644</v>
      </c>
      <c r="H67" s="381">
        <v>12202</v>
      </c>
      <c r="I67" s="354">
        <v>100.2</v>
      </c>
      <c r="J67" s="354">
        <v>100.2</v>
      </c>
    </row>
    <row r="68" spans="1:10" s="374" customFormat="1" ht="16.5" customHeight="1">
      <c r="A68" s="349">
        <v>3</v>
      </c>
      <c r="B68" s="530" t="s">
        <v>475</v>
      </c>
      <c r="C68" s="531"/>
      <c r="D68" s="531"/>
      <c r="E68" s="531"/>
      <c r="F68" s="532"/>
      <c r="G68" s="364">
        <v>68</v>
      </c>
      <c r="H68" s="364">
        <v>12300</v>
      </c>
      <c r="I68" s="346"/>
      <c r="J68" s="346"/>
    </row>
    <row r="69" spans="1:10" s="374" customFormat="1" ht="16.5" customHeight="1">
      <c r="A69" s="349">
        <v>4</v>
      </c>
      <c r="B69" s="530" t="s">
        <v>476</v>
      </c>
      <c r="C69" s="531"/>
      <c r="D69" s="531"/>
      <c r="E69" s="531"/>
      <c r="F69" s="532"/>
      <c r="G69" s="364">
        <v>61</v>
      </c>
      <c r="H69" s="364">
        <v>12400</v>
      </c>
      <c r="I69" s="346">
        <v>0</v>
      </c>
      <c r="J69" s="346">
        <v>0</v>
      </c>
    </row>
    <row r="70" spans="1:10" s="374" customFormat="1" ht="16.5" customHeight="1">
      <c r="A70" s="382" t="s">
        <v>432</v>
      </c>
      <c r="B70" s="548" t="s">
        <v>477</v>
      </c>
      <c r="C70" s="549"/>
      <c r="D70" s="549"/>
      <c r="E70" s="549"/>
      <c r="F70" s="550"/>
      <c r="G70" s="380"/>
      <c r="H70" s="380">
        <v>12401</v>
      </c>
      <c r="I70" s="354"/>
      <c r="J70" s="354"/>
    </row>
    <row r="71" spans="1:10" s="374" customFormat="1" ht="16.5" customHeight="1">
      <c r="A71" s="382" t="s">
        <v>441</v>
      </c>
      <c r="B71" s="548" t="s">
        <v>478</v>
      </c>
      <c r="C71" s="549"/>
      <c r="D71" s="549"/>
      <c r="E71" s="549"/>
      <c r="F71" s="550"/>
      <c r="G71" s="383">
        <v>611</v>
      </c>
      <c r="H71" s="380">
        <v>12402</v>
      </c>
      <c r="I71" s="354"/>
      <c r="J71" s="354"/>
    </row>
    <row r="72" spans="1:10" s="374" customFormat="1" ht="16.5" customHeight="1">
      <c r="A72" s="382" t="s">
        <v>443</v>
      </c>
      <c r="B72" s="548" t="s">
        <v>479</v>
      </c>
      <c r="C72" s="549"/>
      <c r="D72" s="549"/>
      <c r="E72" s="549"/>
      <c r="F72" s="550"/>
      <c r="G72" s="380">
        <v>613</v>
      </c>
      <c r="H72" s="380">
        <v>12403</v>
      </c>
      <c r="I72" s="354"/>
      <c r="J72" s="354"/>
    </row>
    <row r="73" spans="1:10" s="374" customFormat="1" ht="16.5" customHeight="1">
      <c r="A73" s="382" t="s">
        <v>480</v>
      </c>
      <c r="B73" s="548" t="s">
        <v>481</v>
      </c>
      <c r="C73" s="549"/>
      <c r="D73" s="549"/>
      <c r="E73" s="549"/>
      <c r="F73" s="550"/>
      <c r="G73" s="383">
        <v>615</v>
      </c>
      <c r="H73" s="380">
        <v>12404</v>
      </c>
      <c r="I73" s="384"/>
      <c r="J73" s="384"/>
    </row>
    <row r="74" spans="1:10" s="374" customFormat="1" ht="16.5" customHeight="1">
      <c r="A74" s="382" t="s">
        <v>482</v>
      </c>
      <c r="B74" s="548" t="s">
        <v>483</v>
      </c>
      <c r="C74" s="549"/>
      <c r="D74" s="549"/>
      <c r="E74" s="549"/>
      <c r="F74" s="550"/>
      <c r="G74" s="383">
        <v>616</v>
      </c>
      <c r="H74" s="380">
        <v>12405</v>
      </c>
      <c r="I74" s="354"/>
      <c r="J74" s="354"/>
    </row>
    <row r="75" spans="1:10" s="374" customFormat="1" ht="16.5" customHeight="1">
      <c r="A75" s="382" t="s">
        <v>484</v>
      </c>
      <c r="B75" s="548" t="s">
        <v>485</v>
      </c>
      <c r="C75" s="549"/>
      <c r="D75" s="549"/>
      <c r="E75" s="549"/>
      <c r="F75" s="550"/>
      <c r="G75" s="383">
        <v>617</v>
      </c>
      <c r="H75" s="380">
        <v>12406</v>
      </c>
      <c r="I75" s="354"/>
      <c r="J75" s="354"/>
    </row>
    <row r="76" spans="1:10" s="374" customFormat="1" ht="16.5" customHeight="1">
      <c r="A76" s="382" t="s">
        <v>486</v>
      </c>
      <c r="B76" s="542" t="s">
        <v>487</v>
      </c>
      <c r="C76" s="543"/>
      <c r="D76" s="543"/>
      <c r="E76" s="543"/>
      <c r="F76" s="544"/>
      <c r="G76" s="383">
        <v>618</v>
      </c>
      <c r="H76" s="380">
        <v>12407</v>
      </c>
      <c r="I76" s="354"/>
      <c r="J76" s="354">
        <v>0</v>
      </c>
    </row>
    <row r="77" spans="1:10" s="374" customFormat="1" ht="16.5" customHeight="1">
      <c r="A77" s="382" t="s">
        <v>488</v>
      </c>
      <c r="B77" s="542" t="s">
        <v>489</v>
      </c>
      <c r="C77" s="543"/>
      <c r="D77" s="543"/>
      <c r="E77" s="543"/>
      <c r="F77" s="544"/>
      <c r="G77" s="383">
        <v>623</v>
      </c>
      <c r="H77" s="380">
        <v>12408</v>
      </c>
      <c r="I77" s="354"/>
      <c r="J77" s="354"/>
    </row>
    <row r="78" spans="1:10" s="374" customFormat="1" ht="16.5" customHeight="1">
      <c r="A78" s="382" t="s">
        <v>490</v>
      </c>
      <c r="B78" s="542" t="s">
        <v>491</v>
      </c>
      <c r="C78" s="543"/>
      <c r="D78" s="543"/>
      <c r="E78" s="543"/>
      <c r="F78" s="544"/>
      <c r="G78" s="383">
        <v>624</v>
      </c>
      <c r="H78" s="380">
        <v>12409</v>
      </c>
      <c r="I78" s="354"/>
      <c r="J78" s="354"/>
    </row>
    <row r="79" spans="1:10" s="374" customFormat="1" ht="16.5" customHeight="1">
      <c r="A79" s="382" t="s">
        <v>492</v>
      </c>
      <c r="B79" s="542" t="s">
        <v>493</v>
      </c>
      <c r="C79" s="543"/>
      <c r="D79" s="543"/>
      <c r="E79" s="543"/>
      <c r="F79" s="544"/>
      <c r="G79" s="383">
        <v>625</v>
      </c>
      <c r="H79" s="380">
        <v>12410</v>
      </c>
      <c r="I79" s="354"/>
      <c r="J79" s="354"/>
    </row>
    <row r="80" spans="1:10" s="374" customFormat="1" ht="16.5" customHeight="1">
      <c r="A80" s="382" t="s">
        <v>494</v>
      </c>
      <c r="B80" s="542" t="s">
        <v>495</v>
      </c>
      <c r="C80" s="543"/>
      <c r="D80" s="543"/>
      <c r="E80" s="543"/>
      <c r="F80" s="544"/>
      <c r="G80" s="383">
        <v>626</v>
      </c>
      <c r="H80" s="380">
        <v>12411</v>
      </c>
      <c r="I80" s="354"/>
      <c r="J80" s="354"/>
    </row>
    <row r="81" spans="1:10" s="374" customFormat="1" ht="16.5" customHeight="1">
      <c r="A81" s="385" t="s">
        <v>496</v>
      </c>
      <c r="B81" s="542" t="s">
        <v>497</v>
      </c>
      <c r="C81" s="543"/>
      <c r="D81" s="543"/>
      <c r="E81" s="543"/>
      <c r="F81" s="544"/>
      <c r="G81" s="383">
        <v>627</v>
      </c>
      <c r="H81" s="380">
        <v>12412</v>
      </c>
      <c r="I81" s="354"/>
      <c r="J81" s="354"/>
    </row>
    <row r="82" spans="1:10" s="374" customFormat="1" ht="16.5" customHeight="1">
      <c r="A82" s="382"/>
      <c r="B82" s="554" t="s">
        <v>498</v>
      </c>
      <c r="C82" s="555"/>
      <c r="D82" s="555"/>
      <c r="E82" s="555"/>
      <c r="F82" s="556"/>
      <c r="G82" s="383">
        <v>6271</v>
      </c>
      <c r="H82" s="383">
        <v>124121</v>
      </c>
      <c r="I82" s="354"/>
      <c r="J82" s="354"/>
    </row>
    <row r="83" spans="1:10" s="374" customFormat="1" ht="16.5" customHeight="1">
      <c r="A83" s="382"/>
      <c r="B83" s="554" t="s">
        <v>499</v>
      </c>
      <c r="C83" s="555"/>
      <c r="D83" s="555"/>
      <c r="E83" s="555"/>
      <c r="F83" s="556"/>
      <c r="G83" s="383">
        <v>6272</v>
      </c>
      <c r="H83" s="383">
        <v>124122</v>
      </c>
      <c r="I83" s="354"/>
      <c r="J83" s="354"/>
    </row>
    <row r="84" spans="1:10" s="374" customFormat="1" ht="16.5" customHeight="1">
      <c r="A84" s="382" t="s">
        <v>500</v>
      </c>
      <c r="B84" s="542" t="s">
        <v>501</v>
      </c>
      <c r="C84" s="543"/>
      <c r="D84" s="543"/>
      <c r="E84" s="543"/>
      <c r="F84" s="544"/>
      <c r="G84" s="383">
        <v>628</v>
      </c>
      <c r="H84" s="383">
        <v>12413</v>
      </c>
      <c r="I84" s="354">
        <v>0</v>
      </c>
      <c r="J84" s="354">
        <v>0</v>
      </c>
    </row>
    <row r="85" spans="1:10" s="374" customFormat="1" ht="16.5" customHeight="1">
      <c r="A85" s="349">
        <v>5</v>
      </c>
      <c r="B85" s="557" t="s">
        <v>502</v>
      </c>
      <c r="C85" s="558"/>
      <c r="D85" s="558"/>
      <c r="E85" s="558"/>
      <c r="F85" s="559"/>
      <c r="G85" s="386">
        <v>63</v>
      </c>
      <c r="H85" s="386">
        <v>12500</v>
      </c>
      <c r="I85" s="346">
        <v>0</v>
      </c>
      <c r="J85" s="346">
        <v>0</v>
      </c>
    </row>
    <row r="86" spans="1:10" s="374" customFormat="1" ht="16.5" customHeight="1">
      <c r="A86" s="382" t="s">
        <v>432</v>
      </c>
      <c r="B86" s="542" t="s">
        <v>503</v>
      </c>
      <c r="C86" s="543"/>
      <c r="D86" s="543"/>
      <c r="E86" s="543"/>
      <c r="F86" s="544"/>
      <c r="G86" s="383">
        <v>632</v>
      </c>
      <c r="H86" s="383">
        <v>12501</v>
      </c>
      <c r="I86" s="354"/>
      <c r="J86" s="354"/>
    </row>
    <row r="87" spans="1:10" s="374" customFormat="1" ht="16.5" customHeight="1">
      <c r="A87" s="382" t="s">
        <v>441</v>
      </c>
      <c r="B87" s="542" t="s">
        <v>504</v>
      </c>
      <c r="C87" s="543"/>
      <c r="D87" s="543"/>
      <c r="E87" s="543"/>
      <c r="F87" s="544"/>
      <c r="G87" s="383">
        <v>633</v>
      </c>
      <c r="H87" s="383">
        <v>12502</v>
      </c>
      <c r="I87" s="354"/>
      <c r="J87" s="354"/>
    </row>
    <row r="88" spans="1:10" s="374" customFormat="1" ht="16.5" customHeight="1">
      <c r="A88" s="382" t="s">
        <v>443</v>
      </c>
      <c r="B88" s="542" t="s">
        <v>505</v>
      </c>
      <c r="C88" s="543"/>
      <c r="D88" s="543"/>
      <c r="E88" s="543"/>
      <c r="F88" s="544"/>
      <c r="G88" s="383">
        <v>634</v>
      </c>
      <c r="H88" s="383">
        <v>12503</v>
      </c>
      <c r="I88" s="354">
        <v>0</v>
      </c>
      <c r="J88" s="354">
        <v>0</v>
      </c>
    </row>
    <row r="89" spans="1:10" s="374" customFormat="1" ht="16.5" customHeight="1">
      <c r="A89" s="382" t="s">
        <v>480</v>
      </c>
      <c r="B89" s="542" t="s">
        <v>506</v>
      </c>
      <c r="C89" s="543"/>
      <c r="D89" s="543"/>
      <c r="E89" s="543"/>
      <c r="F89" s="544"/>
      <c r="G89" s="383" t="s">
        <v>507</v>
      </c>
      <c r="H89" s="383">
        <v>12504</v>
      </c>
      <c r="I89" s="354"/>
      <c r="J89" s="354"/>
    </row>
    <row r="90" spans="1:10" s="374" customFormat="1" ht="12.75" customHeight="1">
      <c r="A90" s="349" t="s">
        <v>508</v>
      </c>
      <c r="B90" s="530" t="s">
        <v>509</v>
      </c>
      <c r="C90" s="531"/>
      <c r="D90" s="531"/>
      <c r="E90" s="531"/>
      <c r="F90" s="532"/>
      <c r="G90" s="383"/>
      <c r="H90" s="383">
        <v>12600</v>
      </c>
      <c r="I90" s="346">
        <v>1675.72</v>
      </c>
      <c r="J90" s="346">
        <v>1831.346</v>
      </c>
    </row>
    <row r="91" spans="1:10" s="374" customFormat="1" ht="16.5" customHeight="1">
      <c r="A91" s="387"/>
      <c r="B91" s="388" t="s">
        <v>510</v>
      </c>
      <c r="C91" s="389"/>
      <c r="D91" s="389"/>
      <c r="E91" s="389"/>
      <c r="F91" s="389"/>
      <c r="G91" s="389"/>
      <c r="H91" s="389"/>
      <c r="I91" s="390" t="s">
        <v>511</v>
      </c>
      <c r="J91" s="390" t="s">
        <v>512</v>
      </c>
    </row>
    <row r="92" spans="1:10" s="374" customFormat="1" ht="16.5" customHeight="1">
      <c r="A92" s="391">
        <v>1</v>
      </c>
      <c r="B92" s="551" t="s">
        <v>513</v>
      </c>
      <c r="C92" s="552"/>
      <c r="D92" s="552"/>
      <c r="E92" s="552"/>
      <c r="F92" s="553"/>
      <c r="G92" s="386"/>
      <c r="H92" s="386">
        <v>14000</v>
      </c>
      <c r="I92" s="346">
        <v>1</v>
      </c>
      <c r="J92" s="346">
        <v>1</v>
      </c>
    </row>
    <row r="93" spans="1:10" s="374" customFormat="1" ht="16.5" customHeight="1">
      <c r="A93" s="391">
        <v>2</v>
      </c>
      <c r="B93" s="551" t="s">
        <v>514</v>
      </c>
      <c r="C93" s="552"/>
      <c r="D93" s="552"/>
      <c r="E93" s="552"/>
      <c r="F93" s="553"/>
      <c r="G93" s="386"/>
      <c r="H93" s="386">
        <v>15000</v>
      </c>
      <c r="I93" s="346"/>
      <c r="J93" s="346"/>
    </row>
    <row r="94" spans="1:10" s="374" customFormat="1" ht="16.5" customHeight="1">
      <c r="A94" s="392" t="s">
        <v>432</v>
      </c>
      <c r="B94" s="548" t="s">
        <v>515</v>
      </c>
      <c r="C94" s="549"/>
      <c r="D94" s="549"/>
      <c r="E94" s="549"/>
      <c r="F94" s="550"/>
      <c r="G94" s="383"/>
      <c r="H94" s="383">
        <v>15001</v>
      </c>
      <c r="I94" s="354"/>
      <c r="J94" s="354"/>
    </row>
    <row r="95" spans="1:10" s="374" customFormat="1" ht="16.5" customHeight="1">
      <c r="A95" s="392"/>
      <c r="B95" s="560" t="s">
        <v>516</v>
      </c>
      <c r="C95" s="561"/>
      <c r="D95" s="561"/>
      <c r="E95" s="561"/>
      <c r="F95" s="562"/>
      <c r="G95" s="383"/>
      <c r="H95" s="383">
        <v>150011</v>
      </c>
      <c r="I95" s="354"/>
      <c r="J95" s="354"/>
    </row>
    <row r="96" spans="1:10" s="374" customFormat="1" ht="16.5" customHeight="1">
      <c r="A96" s="393" t="s">
        <v>441</v>
      </c>
      <c r="B96" s="548" t="s">
        <v>517</v>
      </c>
      <c r="C96" s="549"/>
      <c r="D96" s="549"/>
      <c r="E96" s="549"/>
      <c r="F96" s="550"/>
      <c r="G96" s="383"/>
      <c r="H96" s="383">
        <v>15002</v>
      </c>
      <c r="I96" s="354"/>
      <c r="J96" s="354"/>
    </row>
    <row r="97" spans="1:10" s="374" customFormat="1" ht="16.5" customHeight="1" thickBot="1">
      <c r="A97" s="410"/>
      <c r="B97" s="563" t="s">
        <v>518</v>
      </c>
      <c r="C97" s="564"/>
      <c r="D97" s="564"/>
      <c r="E97" s="564"/>
      <c r="F97" s="565"/>
      <c r="G97" s="394"/>
      <c r="H97" s="394">
        <v>150021</v>
      </c>
      <c r="I97" s="395"/>
      <c r="J97" s="395"/>
    </row>
    <row r="98" spans="1:10" s="374" customFormat="1" ht="16.5" customHeight="1">
      <c r="A98" s="410"/>
      <c r="B98" s="413"/>
      <c r="C98" s="414"/>
      <c r="D98" s="414"/>
      <c r="E98" s="414"/>
      <c r="F98" s="415"/>
      <c r="G98" s="411"/>
      <c r="H98" s="411"/>
      <c r="I98" s="412"/>
      <c r="J98" s="412"/>
    </row>
    <row r="99" spans="1:10" s="389" customFormat="1" ht="16.5" customHeight="1">
      <c r="A99" s="416"/>
      <c r="B99" s="417"/>
      <c r="C99" s="417"/>
      <c r="D99" s="417"/>
      <c r="E99" s="417"/>
      <c r="F99" s="417"/>
      <c r="G99" s="418"/>
      <c r="H99" s="418"/>
      <c r="I99" s="419"/>
      <c r="J99" s="419"/>
    </row>
    <row r="100" spans="1:10" s="389" customFormat="1" ht="16.5" customHeight="1">
      <c r="A100" s="416"/>
      <c r="B100" s="417"/>
      <c r="C100" s="417"/>
      <c r="D100" s="417"/>
      <c r="E100" s="417"/>
      <c r="F100" s="128"/>
      <c r="G100" s="405" t="s">
        <v>289</v>
      </c>
      <c r="H100" s="128"/>
      <c r="I100" s="419"/>
      <c r="J100" s="419"/>
    </row>
    <row r="101" spans="1:10" s="389" customFormat="1" ht="16.5" customHeight="1">
      <c r="A101" s="416"/>
      <c r="B101" s="417"/>
      <c r="C101" s="417"/>
      <c r="D101" s="417"/>
      <c r="E101" s="417"/>
      <c r="F101" s="128"/>
      <c r="G101" s="127"/>
      <c r="H101" s="128"/>
      <c r="I101" s="419"/>
      <c r="J101" s="419"/>
    </row>
    <row r="102" spans="1:10" s="389" customFormat="1" ht="16.5" customHeight="1">
      <c r="A102" s="416"/>
      <c r="B102" s="417"/>
      <c r="C102" s="417"/>
      <c r="D102" s="417"/>
      <c r="E102" s="417"/>
      <c r="F102" s="128"/>
      <c r="G102" s="237" t="s">
        <v>524</v>
      </c>
      <c r="H102" s="128"/>
      <c r="I102" s="419"/>
      <c r="J102" s="419"/>
    </row>
    <row r="103" spans="1:10" s="389" customFormat="1" ht="16.5" customHeight="1">
      <c r="A103" s="416"/>
      <c r="B103" s="417"/>
      <c r="C103" s="417"/>
      <c r="D103" s="417"/>
      <c r="E103" s="417"/>
      <c r="F103" s="417"/>
      <c r="G103" s="418"/>
      <c r="H103" s="418"/>
      <c r="I103" s="419"/>
      <c r="J103" s="419"/>
    </row>
    <row r="104" spans="1:10" s="389" customFormat="1" ht="16.5" customHeight="1">
      <c r="A104" s="416"/>
      <c r="B104" s="418"/>
      <c r="C104" s="418"/>
      <c r="D104" s="418"/>
      <c r="E104" s="418"/>
      <c r="F104" s="418"/>
      <c r="G104" s="418"/>
      <c r="H104" s="418"/>
      <c r="I104" s="419"/>
      <c r="J104" s="419"/>
    </row>
    <row r="105" spans="1:10" s="389" customFormat="1" ht="11.25">
      <c r="A105" s="416"/>
    </row>
    <row r="106" spans="1:10">
      <c r="A106" s="374"/>
      <c r="B106" s="374"/>
      <c r="C106" s="374"/>
      <c r="D106" s="374"/>
      <c r="E106" s="374"/>
      <c r="F106" s="374"/>
      <c r="G106" s="374"/>
      <c r="H106" s="374"/>
      <c r="J106" s="396"/>
    </row>
    <row r="107" spans="1:10" ht="15.75">
      <c r="A107" s="303"/>
      <c r="B107" s="303"/>
      <c r="C107" s="303"/>
      <c r="D107" s="303"/>
      <c r="E107" s="303"/>
      <c r="I107" s="373"/>
      <c r="J107" s="397"/>
    </row>
    <row r="108" spans="1:10" ht="15.75">
      <c r="A108" s="303"/>
      <c r="B108" s="303"/>
      <c r="C108" s="303"/>
      <c r="D108" s="303"/>
      <c r="E108" s="303"/>
      <c r="I108" s="303"/>
      <c r="J108" s="397"/>
    </row>
    <row r="109" spans="1:10" ht="15.75">
      <c r="A109" s="303"/>
      <c r="B109" s="303"/>
      <c r="C109" s="303"/>
      <c r="D109" s="303"/>
      <c r="E109" s="303"/>
      <c r="I109" s="303"/>
      <c r="J109" s="397"/>
    </row>
    <row r="110" spans="1:10" ht="15.75">
      <c r="A110" s="303"/>
      <c r="B110" s="303"/>
      <c r="C110" s="303"/>
      <c r="D110" s="303"/>
      <c r="E110" s="303"/>
      <c r="F110" s="303"/>
      <c r="G110" s="303"/>
      <c r="H110" s="303"/>
      <c r="I110" s="303"/>
      <c r="J110" s="397"/>
    </row>
    <row r="111" spans="1:10" ht="15.75">
      <c r="A111" s="303"/>
      <c r="B111" s="398"/>
      <c r="C111" s="303"/>
      <c r="D111" s="303"/>
      <c r="E111" s="303"/>
      <c r="F111" s="303"/>
      <c r="G111" s="303"/>
      <c r="H111" s="303"/>
      <c r="I111" s="303"/>
      <c r="J111" s="397"/>
    </row>
    <row r="112" spans="1:10">
      <c r="A112" s="303"/>
      <c r="B112" s="398"/>
      <c r="C112" s="303"/>
      <c r="D112" s="303"/>
      <c r="E112" s="303"/>
      <c r="F112" s="303"/>
      <c r="G112" s="303"/>
      <c r="H112" s="303"/>
      <c r="I112" s="303"/>
      <c r="J112" s="303"/>
    </row>
    <row r="113" spans="1:10">
      <c r="A113" s="303"/>
      <c r="B113" s="398"/>
      <c r="C113" s="303"/>
      <c r="D113" s="303"/>
      <c r="E113" s="303"/>
      <c r="F113" s="303"/>
      <c r="G113" s="303"/>
      <c r="H113" s="303"/>
      <c r="I113" s="303"/>
      <c r="J113" s="303"/>
    </row>
    <row r="114" spans="1:10">
      <c r="A114" s="303"/>
      <c r="B114" s="398"/>
      <c r="C114" s="303"/>
      <c r="D114" s="303"/>
      <c r="E114" s="303"/>
      <c r="F114" s="303"/>
      <c r="G114" s="303"/>
      <c r="H114" s="303"/>
      <c r="I114" s="303"/>
      <c r="J114" s="303"/>
    </row>
    <row r="115" spans="1:10">
      <c r="A115" s="303"/>
      <c r="B115" s="303"/>
      <c r="C115" s="303"/>
      <c r="D115" s="303"/>
      <c r="E115" s="303"/>
      <c r="F115" s="303"/>
      <c r="G115" s="303"/>
      <c r="H115" s="303"/>
      <c r="I115" s="303"/>
      <c r="J115" s="303"/>
    </row>
    <row r="116" spans="1:10">
      <c r="A116" s="303"/>
      <c r="B116" s="303"/>
      <c r="C116" s="303"/>
      <c r="D116" s="303"/>
      <c r="E116" s="303"/>
      <c r="F116" s="303"/>
      <c r="G116" s="303"/>
      <c r="H116" s="303"/>
      <c r="I116" s="303"/>
      <c r="J116" s="303"/>
    </row>
    <row r="117" spans="1:10">
      <c r="A117" s="303"/>
      <c r="B117" s="303"/>
      <c r="C117" s="303"/>
      <c r="D117" s="303"/>
      <c r="E117" s="303"/>
      <c r="F117" s="303"/>
      <c r="G117" s="303"/>
      <c r="H117" s="303"/>
      <c r="I117" s="303"/>
      <c r="J117" s="303"/>
    </row>
    <row r="118" spans="1:10">
      <c r="A118" s="303"/>
      <c r="B118" s="303"/>
      <c r="C118" s="303"/>
      <c r="D118" s="303"/>
      <c r="E118" s="303"/>
      <c r="F118" s="303"/>
      <c r="G118" s="303"/>
      <c r="H118" s="303"/>
      <c r="I118" s="303"/>
      <c r="J118" s="303"/>
    </row>
    <row r="119" spans="1:10">
      <c r="A119" s="303"/>
      <c r="B119" s="303"/>
      <c r="C119" s="303"/>
      <c r="D119" s="303"/>
      <c r="E119" s="303"/>
      <c r="F119" s="303"/>
      <c r="G119" s="303"/>
      <c r="H119" s="303"/>
      <c r="I119" s="303"/>
      <c r="J119" s="303"/>
    </row>
    <row r="120" spans="1:10">
      <c r="A120" s="303"/>
      <c r="B120" s="303"/>
      <c r="C120" s="303"/>
      <c r="D120" s="303"/>
      <c r="E120" s="303"/>
      <c r="F120" s="303"/>
      <c r="G120" s="303"/>
      <c r="H120" s="303"/>
      <c r="I120" s="303"/>
      <c r="J120" s="303"/>
    </row>
    <row r="121" spans="1:10">
      <c r="A121" s="303"/>
      <c r="B121" s="303"/>
      <c r="C121" s="303"/>
      <c r="D121" s="303"/>
      <c r="E121" s="303"/>
      <c r="F121" s="303"/>
      <c r="G121" s="303"/>
      <c r="H121" s="303"/>
      <c r="I121" s="303"/>
      <c r="J121" s="303"/>
    </row>
    <row r="122" spans="1:10">
      <c r="A122" s="303"/>
      <c r="B122" s="303"/>
      <c r="C122" s="303"/>
      <c r="D122" s="303"/>
      <c r="E122" s="303"/>
      <c r="F122" s="303"/>
      <c r="G122" s="303"/>
      <c r="H122" s="303"/>
      <c r="I122" s="303"/>
      <c r="J122" s="303"/>
    </row>
    <row r="123" spans="1:10">
      <c r="A123" s="303"/>
      <c r="B123" s="303"/>
      <c r="C123" s="303"/>
      <c r="D123" s="303"/>
      <c r="E123" s="303"/>
      <c r="F123" s="303"/>
      <c r="G123" s="303"/>
      <c r="H123" s="303"/>
      <c r="I123" s="303"/>
      <c r="J123" s="303"/>
    </row>
    <row r="124" spans="1:10">
      <c r="A124" s="303"/>
      <c r="B124" s="303"/>
      <c r="C124" s="303"/>
      <c r="D124" s="303"/>
      <c r="E124" s="303"/>
      <c r="F124" s="303"/>
      <c r="G124" s="303"/>
      <c r="H124" s="303"/>
      <c r="I124" s="303"/>
      <c r="J124" s="303"/>
    </row>
    <row r="125" spans="1:10">
      <c r="A125" s="303"/>
      <c r="B125" s="303"/>
      <c r="C125" s="303"/>
      <c r="D125" s="303"/>
      <c r="E125" s="303"/>
      <c r="F125" s="303"/>
      <c r="G125" s="303"/>
      <c r="H125" s="303"/>
      <c r="I125" s="303"/>
      <c r="J125" s="303"/>
    </row>
    <row r="126" spans="1:10">
      <c r="A126" s="303"/>
      <c r="B126" s="303"/>
      <c r="C126" s="303"/>
      <c r="D126" s="303"/>
      <c r="E126" s="303"/>
      <c r="F126" s="303"/>
      <c r="G126" s="303"/>
      <c r="H126" s="303"/>
      <c r="I126" s="303"/>
      <c r="J126" s="303"/>
    </row>
    <row r="127" spans="1:10">
      <c r="A127" s="303"/>
      <c r="B127" s="303"/>
      <c r="C127" s="303"/>
      <c r="D127" s="303"/>
      <c r="E127" s="303"/>
      <c r="F127" s="303"/>
      <c r="G127" s="303"/>
      <c r="H127" s="303"/>
      <c r="I127" s="303"/>
      <c r="J127" s="303"/>
    </row>
    <row r="128" spans="1:10">
      <c r="A128" s="303"/>
      <c r="B128" s="303"/>
      <c r="C128" s="303"/>
      <c r="D128" s="303"/>
      <c r="E128" s="303"/>
      <c r="F128" s="303"/>
      <c r="G128" s="303"/>
      <c r="H128" s="303"/>
      <c r="I128" s="303"/>
      <c r="J128" s="303"/>
    </row>
    <row r="129" spans="1:10">
      <c r="A129" s="303"/>
      <c r="B129" s="303"/>
      <c r="C129" s="303"/>
      <c r="D129" s="303"/>
      <c r="E129" s="303"/>
      <c r="F129" s="303"/>
      <c r="G129" s="303"/>
      <c r="H129" s="303"/>
      <c r="I129" s="303"/>
      <c r="J129" s="303"/>
    </row>
    <row r="130" spans="1:10">
      <c r="A130" s="303"/>
      <c r="B130" s="303"/>
      <c r="C130" s="303"/>
      <c r="D130" s="303"/>
      <c r="E130" s="303"/>
      <c r="F130" s="303"/>
      <c r="G130" s="303"/>
      <c r="H130" s="303"/>
      <c r="I130" s="303"/>
      <c r="J130" s="303"/>
    </row>
    <row r="131" spans="1:10">
      <c r="A131" s="303"/>
      <c r="B131" s="303"/>
      <c r="C131" s="303"/>
      <c r="D131" s="303"/>
      <c r="E131" s="303"/>
      <c r="F131" s="303"/>
      <c r="G131" s="303"/>
      <c r="H131" s="303"/>
      <c r="I131" s="303"/>
      <c r="J131" s="303"/>
    </row>
    <row r="132" spans="1:10">
      <c r="A132" s="303"/>
      <c r="B132" s="303"/>
      <c r="C132" s="303"/>
      <c r="D132" s="303"/>
      <c r="E132" s="303"/>
      <c r="F132" s="303"/>
      <c r="G132" s="303"/>
      <c r="H132" s="303"/>
      <c r="I132" s="303"/>
      <c r="J132" s="303"/>
    </row>
    <row r="133" spans="1:10">
      <c r="A133" s="303"/>
      <c r="B133" s="303"/>
      <c r="C133" s="303"/>
      <c r="D133" s="303"/>
      <c r="E133" s="303"/>
      <c r="F133" s="303"/>
      <c r="G133" s="303"/>
      <c r="H133" s="303"/>
      <c r="I133" s="303"/>
      <c r="J133" s="303"/>
    </row>
    <row r="134" spans="1:10">
      <c r="A134" s="303"/>
      <c r="B134" s="303"/>
      <c r="C134" s="303"/>
      <c r="D134" s="303"/>
      <c r="E134" s="303"/>
      <c r="F134" s="303"/>
      <c r="G134" s="303"/>
      <c r="H134" s="303"/>
      <c r="I134" s="303"/>
      <c r="J134" s="303"/>
    </row>
    <row r="135" spans="1:10">
      <c r="A135" s="303"/>
      <c r="B135" s="303"/>
      <c r="C135" s="303"/>
      <c r="D135" s="303"/>
      <c r="E135" s="303"/>
      <c r="F135" s="303"/>
      <c r="G135" s="303"/>
      <c r="H135" s="303"/>
      <c r="I135" s="303"/>
      <c r="J135" s="303"/>
    </row>
    <row r="136" spans="1:10">
      <c r="A136" s="303"/>
      <c r="B136" s="303"/>
      <c r="C136" s="303"/>
      <c r="D136" s="303"/>
      <c r="E136" s="303"/>
      <c r="F136" s="303"/>
      <c r="G136" s="303"/>
      <c r="H136" s="303"/>
      <c r="I136" s="303"/>
      <c r="J136" s="303"/>
    </row>
    <row r="137" spans="1:10">
      <c r="A137" s="303"/>
      <c r="B137" s="303"/>
      <c r="C137" s="303"/>
      <c r="D137" s="303"/>
      <c r="E137" s="303"/>
      <c r="F137" s="303"/>
      <c r="G137" s="303"/>
      <c r="H137" s="303"/>
      <c r="I137" s="303"/>
      <c r="J137" s="303"/>
    </row>
    <row r="138" spans="1:10">
      <c r="A138" s="303"/>
      <c r="B138" s="303"/>
      <c r="C138" s="303"/>
      <c r="D138" s="303"/>
      <c r="E138" s="303"/>
      <c r="F138" s="303"/>
      <c r="G138" s="303"/>
      <c r="H138" s="303"/>
      <c r="I138" s="303"/>
      <c r="J138" s="303"/>
    </row>
    <row r="139" spans="1:10">
      <c r="A139" s="303"/>
      <c r="B139" s="303"/>
      <c r="C139" s="303"/>
      <c r="D139" s="303"/>
      <c r="E139" s="303"/>
      <c r="F139" s="303"/>
      <c r="G139" s="303"/>
      <c r="H139" s="303"/>
      <c r="I139" s="303"/>
      <c r="J139" s="303"/>
    </row>
    <row r="140" spans="1:10">
      <c r="A140" s="303"/>
      <c r="B140" s="303"/>
      <c r="C140" s="303"/>
      <c r="D140" s="303"/>
      <c r="E140" s="303"/>
      <c r="F140" s="303"/>
      <c r="G140" s="303"/>
      <c r="H140" s="303"/>
      <c r="I140" s="303"/>
      <c r="J140" s="303"/>
    </row>
    <row r="141" spans="1:10">
      <c r="A141" s="303"/>
      <c r="B141" s="303"/>
      <c r="C141" s="303"/>
      <c r="D141" s="303"/>
      <c r="E141" s="303"/>
      <c r="F141" s="303"/>
      <c r="G141" s="303"/>
      <c r="H141" s="303"/>
      <c r="I141" s="303"/>
      <c r="J141" s="303"/>
    </row>
    <row r="142" spans="1:10">
      <c r="A142" s="303"/>
      <c r="B142" s="303"/>
      <c r="C142" s="303"/>
      <c r="D142" s="303"/>
      <c r="E142" s="303"/>
      <c r="F142" s="303"/>
      <c r="G142" s="303"/>
      <c r="H142" s="303"/>
      <c r="I142" s="303"/>
      <c r="J142" s="303"/>
    </row>
    <row r="143" spans="1:10">
      <c r="A143" s="303"/>
      <c r="B143" s="303"/>
      <c r="C143" s="303"/>
      <c r="D143" s="303"/>
      <c r="E143" s="303"/>
      <c r="F143" s="303"/>
      <c r="G143" s="303"/>
      <c r="H143" s="303"/>
      <c r="I143" s="303"/>
      <c r="J143" s="303"/>
    </row>
    <row r="144" spans="1:10">
      <c r="A144" s="303"/>
      <c r="B144" s="303"/>
      <c r="C144" s="303"/>
      <c r="D144" s="303"/>
      <c r="E144" s="303"/>
      <c r="F144" s="303"/>
      <c r="G144" s="303"/>
      <c r="H144" s="303"/>
      <c r="I144" s="303"/>
      <c r="J144" s="303"/>
    </row>
    <row r="145" spans="1:10">
      <c r="A145" s="303"/>
      <c r="B145" s="303"/>
      <c r="C145" s="303"/>
      <c r="D145" s="303"/>
      <c r="E145" s="303"/>
      <c r="F145" s="303"/>
      <c r="G145" s="303"/>
      <c r="H145" s="303"/>
      <c r="I145" s="303"/>
      <c r="J145" s="303"/>
    </row>
    <row r="146" spans="1:10">
      <c r="A146" s="303"/>
      <c r="B146" s="303"/>
      <c r="C146" s="303"/>
      <c r="D146" s="303"/>
      <c r="E146" s="303"/>
      <c r="F146" s="303"/>
      <c r="G146" s="303"/>
      <c r="H146" s="303"/>
      <c r="I146" s="303"/>
      <c r="J146" s="303"/>
    </row>
    <row r="147" spans="1:10">
      <c r="A147" s="303"/>
      <c r="B147" s="303"/>
      <c r="C147" s="303"/>
      <c r="D147" s="303"/>
      <c r="E147" s="303"/>
      <c r="F147" s="303"/>
      <c r="G147" s="303"/>
      <c r="H147" s="303"/>
      <c r="I147" s="303"/>
      <c r="J147" s="303"/>
    </row>
    <row r="148" spans="1:10">
      <c r="A148" s="303"/>
      <c r="B148" s="303"/>
      <c r="C148" s="303"/>
      <c r="D148" s="303"/>
      <c r="E148" s="303"/>
      <c r="F148" s="303"/>
      <c r="G148" s="303"/>
      <c r="H148" s="303"/>
      <c r="I148" s="303"/>
      <c r="J148" s="303"/>
    </row>
    <row r="149" spans="1:10">
      <c r="A149" s="303"/>
      <c r="B149" s="303"/>
      <c r="C149" s="303"/>
      <c r="D149" s="303"/>
      <c r="E149" s="303"/>
      <c r="F149" s="303"/>
      <c r="G149" s="303"/>
      <c r="H149" s="303"/>
      <c r="I149" s="303"/>
      <c r="J149" s="303"/>
    </row>
    <row r="150" spans="1:10">
      <c r="A150" s="303"/>
      <c r="B150" s="303"/>
      <c r="C150" s="303"/>
      <c r="D150" s="303"/>
      <c r="E150" s="303"/>
      <c r="F150" s="303"/>
      <c r="G150" s="303"/>
      <c r="H150" s="303"/>
      <c r="I150" s="303"/>
      <c r="J150" s="303"/>
    </row>
    <row r="151" spans="1:10">
      <c r="A151" s="303"/>
      <c r="B151" s="303"/>
      <c r="C151" s="303"/>
      <c r="D151" s="303"/>
      <c r="E151" s="303"/>
      <c r="F151" s="303"/>
      <c r="G151" s="303"/>
      <c r="H151" s="303"/>
      <c r="I151" s="303"/>
      <c r="J151" s="303"/>
    </row>
    <row r="152" spans="1:10">
      <c r="A152" s="303"/>
      <c r="B152" s="303"/>
      <c r="C152" s="303"/>
      <c r="D152" s="303"/>
      <c r="E152" s="303"/>
      <c r="F152" s="303"/>
      <c r="G152" s="303"/>
      <c r="H152" s="303"/>
      <c r="I152" s="303"/>
      <c r="J152" s="303"/>
    </row>
    <row r="153" spans="1:10">
      <c r="A153" s="303"/>
      <c r="B153" s="303"/>
      <c r="C153" s="303"/>
      <c r="D153" s="303"/>
      <c r="E153" s="303"/>
      <c r="F153" s="303"/>
      <c r="G153" s="303"/>
      <c r="H153" s="303"/>
      <c r="I153" s="303"/>
      <c r="J153" s="303"/>
    </row>
    <row r="154" spans="1:10">
      <c r="A154" s="303"/>
      <c r="B154" s="303"/>
      <c r="C154" s="303"/>
      <c r="D154" s="303"/>
      <c r="E154" s="303"/>
      <c r="F154" s="303"/>
      <c r="G154" s="303"/>
      <c r="H154" s="303"/>
      <c r="I154" s="303"/>
      <c r="J154" s="303"/>
    </row>
    <row r="155" spans="1:10">
      <c r="A155" s="303"/>
      <c r="B155" s="303"/>
      <c r="C155" s="303"/>
      <c r="D155" s="303"/>
      <c r="E155" s="303"/>
      <c r="F155" s="303"/>
      <c r="G155" s="303"/>
      <c r="H155" s="303"/>
      <c r="I155" s="303"/>
      <c r="J155" s="303"/>
    </row>
    <row r="156" spans="1:10">
      <c r="A156" s="303"/>
      <c r="B156" s="303"/>
      <c r="C156" s="303"/>
      <c r="D156" s="303"/>
      <c r="E156" s="303"/>
      <c r="F156" s="303"/>
      <c r="G156" s="303"/>
      <c r="H156" s="303"/>
      <c r="I156" s="303"/>
      <c r="J156" s="303"/>
    </row>
    <row r="157" spans="1:10">
      <c r="A157" s="303"/>
      <c r="B157" s="303"/>
      <c r="C157" s="303"/>
      <c r="D157" s="303"/>
      <c r="E157" s="303"/>
      <c r="F157" s="303"/>
      <c r="G157" s="303"/>
      <c r="H157" s="303"/>
      <c r="I157" s="303"/>
      <c r="J157" s="303"/>
    </row>
    <row r="158" spans="1:10">
      <c r="A158" s="303"/>
      <c r="B158" s="303"/>
      <c r="C158" s="303"/>
      <c r="D158" s="303"/>
      <c r="E158" s="303"/>
      <c r="F158" s="303"/>
      <c r="G158" s="303"/>
      <c r="H158" s="303"/>
      <c r="I158" s="303"/>
      <c r="J158" s="303"/>
    </row>
    <row r="159" spans="1:10">
      <c r="A159" s="303"/>
      <c r="B159" s="303"/>
      <c r="C159" s="303"/>
      <c r="D159" s="303"/>
      <c r="E159" s="303"/>
      <c r="F159" s="303"/>
      <c r="G159" s="303"/>
      <c r="H159" s="303"/>
      <c r="I159" s="303"/>
      <c r="J159" s="303"/>
    </row>
    <row r="160" spans="1:10">
      <c r="A160" s="303"/>
      <c r="B160" s="303"/>
      <c r="C160" s="303"/>
      <c r="D160" s="303"/>
      <c r="E160" s="303"/>
      <c r="F160" s="303"/>
      <c r="G160" s="303"/>
      <c r="H160" s="303"/>
      <c r="I160" s="303"/>
      <c r="J160" s="303"/>
    </row>
    <row r="161" spans="1:10">
      <c r="A161" s="303"/>
      <c r="B161" s="303"/>
      <c r="C161" s="303"/>
      <c r="D161" s="303"/>
      <c r="E161" s="303"/>
      <c r="F161" s="303"/>
      <c r="G161" s="303"/>
      <c r="H161" s="303"/>
      <c r="I161" s="303"/>
      <c r="J161" s="303"/>
    </row>
    <row r="162" spans="1:10">
      <c r="A162" s="303"/>
      <c r="B162" s="303"/>
      <c r="C162" s="303"/>
      <c r="D162" s="303"/>
      <c r="E162" s="303"/>
      <c r="F162" s="303"/>
      <c r="G162" s="303"/>
      <c r="H162" s="303"/>
      <c r="I162" s="303"/>
      <c r="J162" s="303"/>
    </row>
    <row r="163" spans="1:10">
      <c r="A163" s="303"/>
      <c r="B163" s="303"/>
      <c r="C163" s="303"/>
      <c r="D163" s="303"/>
      <c r="E163" s="303"/>
      <c r="F163" s="303"/>
      <c r="G163" s="303"/>
      <c r="H163" s="303"/>
      <c r="I163" s="303"/>
      <c r="J163" s="303"/>
    </row>
    <row r="164" spans="1:10">
      <c r="A164" s="303"/>
      <c r="B164" s="303"/>
      <c r="C164" s="303"/>
      <c r="D164" s="303"/>
      <c r="E164" s="303"/>
      <c r="F164" s="303"/>
      <c r="G164" s="303"/>
      <c r="H164" s="303"/>
      <c r="I164" s="303"/>
      <c r="J164" s="303"/>
    </row>
    <row r="165" spans="1:10">
      <c r="A165" s="303"/>
      <c r="B165" s="303"/>
      <c r="C165" s="303"/>
      <c r="D165" s="303"/>
      <c r="E165" s="303"/>
      <c r="F165" s="303"/>
      <c r="G165" s="303"/>
      <c r="H165" s="303"/>
      <c r="I165" s="303"/>
      <c r="J165" s="303"/>
    </row>
    <row r="166" spans="1:10">
      <c r="A166" s="303"/>
      <c r="B166" s="303"/>
      <c r="C166" s="303"/>
      <c r="D166" s="303"/>
      <c r="E166" s="303"/>
      <c r="F166" s="303"/>
      <c r="G166" s="303"/>
      <c r="H166" s="303"/>
      <c r="I166" s="303"/>
      <c r="J166" s="303"/>
    </row>
    <row r="167" spans="1:10">
      <c r="A167" s="303"/>
      <c r="B167" s="303"/>
      <c r="C167" s="303"/>
      <c r="D167" s="303"/>
      <c r="E167" s="303"/>
      <c r="F167" s="303"/>
      <c r="G167" s="303"/>
      <c r="H167" s="303"/>
      <c r="I167" s="303"/>
      <c r="J167" s="303"/>
    </row>
    <row r="168" spans="1:10">
      <c r="A168" s="303"/>
      <c r="B168" s="303"/>
      <c r="C168" s="303"/>
      <c r="D168" s="303"/>
      <c r="E168" s="303"/>
      <c r="F168" s="303"/>
      <c r="G168" s="303"/>
      <c r="H168" s="303"/>
      <c r="I168" s="303"/>
      <c r="J168" s="303"/>
    </row>
    <row r="169" spans="1:10">
      <c r="A169" s="303"/>
      <c r="B169" s="303"/>
      <c r="C169" s="303"/>
      <c r="D169" s="303"/>
      <c r="E169" s="303"/>
      <c r="F169" s="303"/>
      <c r="G169" s="303"/>
      <c r="H169" s="303"/>
      <c r="I169" s="303"/>
      <c r="J169" s="303"/>
    </row>
    <row r="170" spans="1:10">
      <c r="A170" s="303"/>
      <c r="B170" s="303"/>
      <c r="C170" s="303"/>
      <c r="D170" s="303"/>
      <c r="E170" s="303"/>
      <c r="F170" s="303"/>
      <c r="G170" s="303"/>
      <c r="H170" s="303"/>
      <c r="I170" s="303"/>
      <c r="J170" s="303"/>
    </row>
    <row r="171" spans="1:10">
      <c r="A171" s="303"/>
      <c r="B171" s="303"/>
      <c r="C171" s="303"/>
      <c r="D171" s="303"/>
      <c r="E171" s="303"/>
      <c r="F171" s="303"/>
      <c r="G171" s="303"/>
      <c r="H171" s="303"/>
      <c r="I171" s="303"/>
      <c r="J171" s="303"/>
    </row>
    <row r="172" spans="1:10">
      <c r="A172" s="303"/>
      <c r="B172" s="303"/>
      <c r="C172" s="303"/>
      <c r="D172" s="303"/>
      <c r="E172" s="303"/>
      <c r="F172" s="303"/>
      <c r="G172" s="303"/>
      <c r="H172" s="303"/>
      <c r="I172" s="303"/>
      <c r="J172" s="303"/>
    </row>
    <row r="173" spans="1:10">
      <c r="A173" s="303"/>
      <c r="B173" s="303"/>
      <c r="C173" s="303"/>
      <c r="D173" s="303"/>
      <c r="E173" s="303"/>
      <c r="F173" s="303"/>
      <c r="G173" s="303"/>
      <c r="H173" s="303"/>
      <c r="I173" s="303"/>
      <c r="J173" s="303"/>
    </row>
    <row r="174" spans="1:10">
      <c r="A174" s="303"/>
      <c r="B174" s="303"/>
      <c r="C174" s="303"/>
      <c r="D174" s="303"/>
      <c r="E174" s="303"/>
      <c r="F174" s="303"/>
      <c r="G174" s="303"/>
      <c r="H174" s="303"/>
      <c r="I174" s="303"/>
      <c r="J174" s="303"/>
    </row>
    <row r="175" spans="1:10">
      <c r="A175" s="303"/>
      <c r="B175" s="303"/>
      <c r="C175" s="303"/>
      <c r="D175" s="303"/>
      <c r="E175" s="303"/>
      <c r="F175" s="303"/>
      <c r="G175" s="303"/>
      <c r="H175" s="303"/>
      <c r="I175" s="303"/>
      <c r="J175" s="303"/>
    </row>
    <row r="176" spans="1:10">
      <c r="A176" s="303"/>
      <c r="B176" s="303"/>
      <c r="C176" s="303"/>
      <c r="D176" s="303"/>
      <c r="E176" s="303"/>
      <c r="F176" s="303"/>
      <c r="G176" s="303"/>
      <c r="H176" s="303"/>
      <c r="I176" s="303"/>
      <c r="J176" s="303"/>
    </row>
    <row r="177" spans="1:10">
      <c r="A177" s="303"/>
      <c r="B177" s="303"/>
      <c r="C177" s="303"/>
      <c r="D177" s="303"/>
      <c r="E177" s="303"/>
      <c r="F177" s="303"/>
      <c r="G177" s="303"/>
      <c r="H177" s="303"/>
      <c r="I177" s="303"/>
      <c r="J177" s="303"/>
    </row>
    <row r="178" spans="1:10">
      <c r="A178" s="303"/>
      <c r="B178" s="303"/>
      <c r="C178" s="303"/>
      <c r="D178" s="303"/>
      <c r="E178" s="303"/>
      <c r="F178" s="303"/>
      <c r="G178" s="303"/>
      <c r="H178" s="303"/>
      <c r="I178" s="303"/>
      <c r="J178" s="303"/>
    </row>
    <row r="179" spans="1:10">
      <c r="A179" s="303"/>
      <c r="B179" s="303"/>
      <c r="C179" s="303"/>
      <c r="D179" s="303"/>
      <c r="E179" s="303"/>
      <c r="F179" s="303"/>
      <c r="G179" s="303"/>
      <c r="H179" s="303"/>
      <c r="I179" s="303"/>
      <c r="J179" s="303"/>
    </row>
    <row r="180" spans="1:10">
      <c r="A180" s="303"/>
      <c r="B180" s="303"/>
      <c r="C180" s="303"/>
      <c r="D180" s="303"/>
      <c r="E180" s="303"/>
      <c r="F180" s="303"/>
      <c r="G180" s="303"/>
      <c r="H180" s="303"/>
      <c r="I180" s="303"/>
      <c r="J180" s="303"/>
    </row>
    <row r="181" spans="1:10">
      <c r="A181" s="303"/>
      <c r="B181" s="303"/>
      <c r="C181" s="303"/>
      <c r="D181" s="303"/>
      <c r="E181" s="303"/>
      <c r="F181" s="303"/>
      <c r="G181" s="303"/>
      <c r="H181" s="303"/>
      <c r="I181" s="303"/>
      <c r="J181" s="303"/>
    </row>
    <row r="182" spans="1:10">
      <c r="A182" s="303"/>
      <c r="B182" s="303"/>
      <c r="C182" s="303"/>
      <c r="D182" s="303"/>
      <c r="E182" s="303"/>
      <c r="F182" s="303"/>
      <c r="G182" s="303"/>
      <c r="H182" s="303"/>
      <c r="I182" s="303"/>
      <c r="J182" s="303"/>
    </row>
    <row r="183" spans="1:10">
      <c r="A183" s="303"/>
      <c r="B183" s="303"/>
      <c r="C183" s="303"/>
      <c r="D183" s="303"/>
      <c r="E183" s="303"/>
      <c r="F183" s="303"/>
      <c r="G183" s="303"/>
      <c r="H183" s="303"/>
      <c r="I183" s="303"/>
      <c r="J183" s="303"/>
    </row>
    <row r="184" spans="1:10">
      <c r="A184" s="303"/>
      <c r="B184" s="303"/>
      <c r="C184" s="303"/>
      <c r="D184" s="303"/>
      <c r="E184" s="303"/>
      <c r="F184" s="303"/>
      <c r="G184" s="303"/>
      <c r="H184" s="303"/>
      <c r="I184" s="303"/>
      <c r="J184" s="303"/>
    </row>
    <row r="185" spans="1:10">
      <c r="A185" s="303"/>
      <c r="B185" s="303"/>
      <c r="C185" s="303"/>
      <c r="D185" s="303"/>
      <c r="E185" s="303"/>
      <c r="F185" s="303"/>
      <c r="G185" s="303"/>
      <c r="H185" s="303"/>
      <c r="I185" s="303"/>
      <c r="J185" s="303"/>
    </row>
    <row r="186" spans="1:10">
      <c r="A186" s="303"/>
      <c r="B186" s="303"/>
      <c r="C186" s="303"/>
      <c r="D186" s="303"/>
      <c r="E186" s="303"/>
      <c r="F186" s="303"/>
      <c r="G186" s="303"/>
      <c r="H186" s="303"/>
      <c r="I186" s="303"/>
      <c r="J186" s="303"/>
    </row>
    <row r="187" spans="1:10">
      <c r="A187" s="303"/>
      <c r="B187" s="303"/>
      <c r="C187" s="303"/>
      <c r="D187" s="303"/>
      <c r="E187" s="303"/>
      <c r="F187" s="303"/>
      <c r="G187" s="303"/>
      <c r="H187" s="303"/>
      <c r="I187" s="303"/>
      <c r="J187" s="303"/>
    </row>
    <row r="188" spans="1:10">
      <c r="A188" s="303"/>
      <c r="B188" s="303"/>
      <c r="C188" s="303"/>
      <c r="D188" s="303"/>
      <c r="E188" s="303"/>
      <c r="F188" s="303"/>
      <c r="G188" s="303"/>
      <c r="H188" s="303"/>
      <c r="I188" s="303"/>
      <c r="J188" s="303"/>
    </row>
    <row r="189" spans="1:10">
      <c r="A189" s="303"/>
      <c r="B189" s="303"/>
      <c r="C189" s="303"/>
      <c r="D189" s="303"/>
      <c r="E189" s="303"/>
      <c r="F189" s="303"/>
      <c r="G189" s="303"/>
      <c r="H189" s="303"/>
      <c r="I189" s="303"/>
      <c r="J189" s="303"/>
    </row>
    <row r="190" spans="1:10">
      <c r="A190" s="303"/>
      <c r="B190" s="303"/>
      <c r="C190" s="303"/>
      <c r="D190" s="303"/>
      <c r="E190" s="303"/>
      <c r="F190" s="303"/>
      <c r="G190" s="303"/>
      <c r="H190" s="303"/>
      <c r="I190" s="303"/>
      <c r="J190" s="303"/>
    </row>
    <row r="191" spans="1:10">
      <c r="A191" s="303"/>
      <c r="B191" s="303"/>
      <c r="C191" s="303"/>
      <c r="D191" s="303"/>
      <c r="E191" s="303"/>
      <c r="F191" s="303"/>
      <c r="G191" s="303"/>
      <c r="H191" s="303"/>
      <c r="I191" s="303"/>
      <c r="J191" s="303"/>
    </row>
    <row r="192" spans="1:10">
      <c r="A192" s="303"/>
      <c r="B192" s="303"/>
      <c r="C192" s="303"/>
      <c r="D192" s="303"/>
      <c r="E192" s="303"/>
      <c r="F192" s="303"/>
      <c r="G192" s="303"/>
      <c r="H192" s="303"/>
      <c r="I192" s="303"/>
      <c r="J192" s="303"/>
    </row>
    <row r="193" spans="1:10">
      <c r="A193" s="303"/>
      <c r="B193" s="303"/>
      <c r="C193" s="303"/>
      <c r="D193" s="303"/>
      <c r="E193" s="303"/>
      <c r="F193" s="303"/>
      <c r="G193" s="303"/>
      <c r="H193" s="303"/>
      <c r="I193" s="303"/>
      <c r="J193" s="303"/>
    </row>
    <row r="194" spans="1:10">
      <c r="A194" s="303"/>
      <c r="B194" s="303"/>
      <c r="C194" s="303"/>
      <c r="D194" s="303"/>
      <c r="E194" s="303"/>
      <c r="F194" s="303"/>
      <c r="G194" s="303"/>
      <c r="H194" s="303"/>
      <c r="I194" s="303"/>
      <c r="J194" s="303"/>
    </row>
    <row r="195" spans="1:10">
      <c r="A195" s="303"/>
      <c r="B195" s="303"/>
      <c r="C195" s="303"/>
      <c r="D195" s="303"/>
      <c r="E195" s="303"/>
      <c r="F195" s="303"/>
      <c r="G195" s="303"/>
      <c r="H195" s="303"/>
      <c r="I195" s="303"/>
      <c r="J195" s="303"/>
    </row>
    <row r="196" spans="1:10">
      <c r="A196" s="303"/>
      <c r="B196" s="303"/>
      <c r="C196" s="303"/>
      <c r="D196" s="303"/>
      <c r="E196" s="303"/>
      <c r="F196" s="303"/>
      <c r="G196" s="303"/>
      <c r="H196" s="303"/>
      <c r="I196" s="303"/>
      <c r="J196" s="303"/>
    </row>
    <row r="197" spans="1:10">
      <c r="A197" s="303"/>
      <c r="B197" s="303"/>
      <c r="C197" s="303"/>
      <c r="D197" s="303"/>
      <c r="E197" s="303"/>
      <c r="F197" s="303"/>
      <c r="G197" s="303"/>
      <c r="H197" s="303"/>
      <c r="I197" s="303"/>
      <c r="J197" s="303"/>
    </row>
    <row r="198" spans="1:10">
      <c r="A198" s="303"/>
      <c r="B198" s="303"/>
      <c r="C198" s="303"/>
      <c r="D198" s="303"/>
      <c r="E198" s="303"/>
      <c r="F198" s="303"/>
      <c r="G198" s="303"/>
      <c r="H198" s="303"/>
      <c r="I198" s="303"/>
      <c r="J198" s="303"/>
    </row>
  </sheetData>
  <mergeCells count="58">
    <mergeCell ref="B93:F93"/>
    <mergeCell ref="B94:F94"/>
    <mergeCell ref="B95:F95"/>
    <mergeCell ref="B96:F96"/>
    <mergeCell ref="B97:F97"/>
    <mergeCell ref="B86:F86"/>
    <mergeCell ref="B87:F87"/>
    <mergeCell ref="B88:F88"/>
    <mergeCell ref="B89:F89"/>
    <mergeCell ref="B90:F90"/>
    <mergeCell ref="B92:F92"/>
    <mergeCell ref="B80:F80"/>
    <mergeCell ref="B81:F81"/>
    <mergeCell ref="B82:F82"/>
    <mergeCell ref="B83:F83"/>
    <mergeCell ref="B84:F84"/>
    <mergeCell ref="B85:F85"/>
    <mergeCell ref="B74:F74"/>
    <mergeCell ref="B75:F75"/>
    <mergeCell ref="B76:F76"/>
    <mergeCell ref="B77:F77"/>
    <mergeCell ref="B78:F78"/>
    <mergeCell ref="B79:F79"/>
    <mergeCell ref="B68:F68"/>
    <mergeCell ref="B69:F69"/>
    <mergeCell ref="B70:F70"/>
    <mergeCell ref="B71:F71"/>
    <mergeCell ref="B72:F72"/>
    <mergeCell ref="B73:F73"/>
    <mergeCell ref="B62:F62"/>
    <mergeCell ref="B63:F63"/>
    <mergeCell ref="B64:F64"/>
    <mergeCell ref="B65:F65"/>
    <mergeCell ref="B66:F66"/>
    <mergeCell ref="B67:F67"/>
    <mergeCell ref="B24:F24"/>
    <mergeCell ref="A57:J57"/>
    <mergeCell ref="B58:F58"/>
    <mergeCell ref="B59:F59"/>
    <mergeCell ref="B60:F60"/>
    <mergeCell ref="B18:F18"/>
    <mergeCell ref="B19:F19"/>
    <mergeCell ref="B20:F20"/>
    <mergeCell ref="B21:F21"/>
    <mergeCell ref="B22:F22"/>
    <mergeCell ref="B23:F23"/>
    <mergeCell ref="B12:F12"/>
    <mergeCell ref="B13:F13"/>
    <mergeCell ref="B14:F14"/>
    <mergeCell ref="B15:F15"/>
    <mergeCell ref="B16:F16"/>
    <mergeCell ref="B17:F17"/>
    <mergeCell ref="A6:J6"/>
    <mergeCell ref="B7:F7"/>
    <mergeCell ref="B8:F8"/>
    <mergeCell ref="B9:F9"/>
    <mergeCell ref="B10:F10"/>
    <mergeCell ref="B11:F11"/>
  </mergeCells>
  <pageMargins left="0.33" right="0.17" top="0.5" bottom="0.35" header="0.24" footer="0.24"/>
  <pageSetup scale="89" orientation="portrait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topLeftCell="A13" workbookViewId="0">
      <selection activeCell="A45" sqref="A45:H47"/>
    </sheetView>
  </sheetViews>
  <sheetFormatPr defaultRowHeight="12.75"/>
  <cols>
    <col min="1" max="1" width="5" style="91" customWidth="1"/>
    <col min="2" max="2" width="3.7109375" style="93" customWidth="1"/>
    <col min="3" max="3" width="2.7109375" style="93" customWidth="1"/>
    <col min="4" max="4" width="4" style="93" customWidth="1"/>
    <col min="5" max="5" width="40.5703125" style="91" customWidth="1"/>
    <col min="6" max="6" width="8.28515625" style="91" customWidth="1"/>
    <col min="7" max="8" width="15.7109375" style="271" customWidth="1"/>
    <col min="9" max="16384" width="9.140625" style="91"/>
  </cols>
  <sheetData>
    <row r="1" spans="2:12" s="69" customFormat="1" ht="18" customHeight="1">
      <c r="B1" s="429" t="s">
        <v>343</v>
      </c>
      <c r="C1" s="429"/>
      <c r="D1" s="429"/>
      <c r="E1" s="429"/>
      <c r="F1" s="429"/>
      <c r="G1" s="429"/>
      <c r="H1" s="429"/>
    </row>
    <row r="2" spans="2:12" s="40" customFormat="1" ht="6.75" customHeight="1">
      <c r="B2" s="70"/>
      <c r="C2" s="70"/>
      <c r="D2" s="70"/>
      <c r="G2" s="271"/>
      <c r="H2" s="271"/>
    </row>
    <row r="3" spans="2:12" s="40" customFormat="1" ht="12" customHeight="1">
      <c r="B3" s="433" t="s">
        <v>2</v>
      </c>
      <c r="C3" s="435" t="s">
        <v>7</v>
      </c>
      <c r="D3" s="436"/>
      <c r="E3" s="437"/>
      <c r="F3" s="433" t="s">
        <v>8</v>
      </c>
      <c r="G3" s="274" t="s">
        <v>147</v>
      </c>
      <c r="H3" s="274" t="s">
        <v>147</v>
      </c>
    </row>
    <row r="4" spans="2:12" s="40" customFormat="1" ht="12" customHeight="1">
      <c r="B4" s="434"/>
      <c r="C4" s="438"/>
      <c r="D4" s="439"/>
      <c r="E4" s="440"/>
      <c r="F4" s="434"/>
      <c r="G4" s="275" t="s">
        <v>148</v>
      </c>
      <c r="H4" s="276" t="s">
        <v>164</v>
      </c>
    </row>
    <row r="5" spans="2:12" s="74" customFormat="1" ht="24.95" customHeight="1">
      <c r="B5" s="71" t="s">
        <v>3</v>
      </c>
      <c r="C5" s="430" t="s">
        <v>165</v>
      </c>
      <c r="D5" s="431"/>
      <c r="E5" s="432"/>
      <c r="F5" s="73"/>
      <c r="G5" s="277">
        <v>6850180</v>
      </c>
      <c r="H5" s="277">
        <v>4880007</v>
      </c>
    </row>
    <row r="6" spans="2:12" s="74" customFormat="1" ht="17.100000000000001" customHeight="1">
      <c r="B6" s="75"/>
      <c r="C6" s="72">
        <v>1</v>
      </c>
      <c r="D6" s="76" t="s">
        <v>9</v>
      </c>
      <c r="E6" s="77"/>
      <c r="F6" s="78"/>
      <c r="G6" s="277">
        <v>493716</v>
      </c>
      <c r="H6" s="277">
        <v>660410</v>
      </c>
    </row>
    <row r="7" spans="2:12" s="82" customFormat="1" ht="17.100000000000001" customHeight="1">
      <c r="B7" s="75"/>
      <c r="C7" s="72"/>
      <c r="D7" s="79" t="s">
        <v>116</v>
      </c>
      <c r="E7" s="80" t="s">
        <v>28</v>
      </c>
      <c r="F7" s="81"/>
      <c r="G7" s="197">
        <v>493716</v>
      </c>
      <c r="H7" s="197">
        <v>660410</v>
      </c>
    </row>
    <row r="8" spans="2:12" s="82" customFormat="1" ht="17.100000000000001" customHeight="1">
      <c r="B8" s="83"/>
      <c r="C8" s="72"/>
      <c r="D8" s="79" t="s">
        <v>116</v>
      </c>
      <c r="E8" s="80" t="s">
        <v>29</v>
      </c>
      <c r="F8" s="81"/>
      <c r="G8" s="197">
        <v>0</v>
      </c>
      <c r="H8" s="197">
        <v>0</v>
      </c>
    </row>
    <row r="9" spans="2:12" s="74" customFormat="1" ht="17.100000000000001" customHeight="1">
      <c r="B9" s="83"/>
      <c r="C9" s="72">
        <v>2</v>
      </c>
      <c r="D9" s="76" t="s">
        <v>151</v>
      </c>
      <c r="E9" s="77"/>
      <c r="F9" s="78"/>
      <c r="G9" s="278">
        <v>0</v>
      </c>
      <c r="H9" s="278">
        <v>0</v>
      </c>
    </row>
    <row r="10" spans="2:12" s="74" customFormat="1" ht="17.100000000000001" customHeight="1">
      <c r="B10" s="75"/>
      <c r="C10" s="72">
        <v>3</v>
      </c>
      <c r="D10" s="76" t="s">
        <v>152</v>
      </c>
      <c r="E10" s="77"/>
      <c r="F10" s="78"/>
      <c r="G10" s="278">
        <v>737968</v>
      </c>
      <c r="H10" s="278">
        <v>2145588</v>
      </c>
    </row>
    <row r="11" spans="2:12" s="82" customFormat="1" ht="17.100000000000001" customHeight="1">
      <c r="B11" s="75"/>
      <c r="C11" s="84"/>
      <c r="D11" s="79" t="s">
        <v>116</v>
      </c>
      <c r="E11" s="80" t="s">
        <v>153</v>
      </c>
      <c r="F11" s="81"/>
      <c r="G11" s="197">
        <v>630964</v>
      </c>
      <c r="H11" s="197">
        <v>81</v>
      </c>
      <c r="L11" s="270"/>
    </row>
    <row r="12" spans="2:12" s="82" customFormat="1" ht="17.100000000000001" customHeight="1">
      <c r="B12" s="83"/>
      <c r="C12" s="85"/>
      <c r="D12" s="86" t="s">
        <v>116</v>
      </c>
      <c r="E12" s="80" t="s">
        <v>117</v>
      </c>
      <c r="F12" s="81"/>
      <c r="G12" s="197">
        <v>0</v>
      </c>
      <c r="H12" s="197">
        <v>0</v>
      </c>
    </row>
    <row r="13" spans="2:12" s="82" customFormat="1" ht="17.100000000000001" customHeight="1">
      <c r="B13" s="83"/>
      <c r="C13" s="85"/>
      <c r="D13" s="86" t="s">
        <v>116</v>
      </c>
      <c r="E13" s="80" t="s">
        <v>118</v>
      </c>
      <c r="F13" s="81"/>
      <c r="G13" s="197">
        <v>0</v>
      </c>
      <c r="H13" s="197">
        <v>192391</v>
      </c>
    </row>
    <row r="14" spans="2:12" s="82" customFormat="1" ht="17.100000000000001" customHeight="1">
      <c r="B14" s="83"/>
      <c r="C14" s="85"/>
      <c r="D14" s="86" t="s">
        <v>116</v>
      </c>
      <c r="E14" s="80" t="s">
        <v>119</v>
      </c>
      <c r="F14" s="81"/>
      <c r="G14" s="197">
        <v>107004</v>
      </c>
      <c r="H14" s="197">
        <v>0</v>
      </c>
    </row>
    <row r="15" spans="2:12" s="82" customFormat="1" ht="17.100000000000001" customHeight="1">
      <c r="B15" s="83"/>
      <c r="C15" s="85"/>
      <c r="D15" s="86" t="s">
        <v>116</v>
      </c>
      <c r="E15" s="80" t="s">
        <v>324</v>
      </c>
      <c r="F15" s="81"/>
      <c r="G15" s="197">
        <v>0</v>
      </c>
      <c r="H15" s="197">
        <v>0</v>
      </c>
    </row>
    <row r="16" spans="2:12" s="82" customFormat="1" ht="17.100000000000001" customHeight="1">
      <c r="B16" s="83"/>
      <c r="C16" s="85"/>
      <c r="D16" s="86" t="s">
        <v>116</v>
      </c>
      <c r="E16" s="80" t="s">
        <v>288</v>
      </c>
      <c r="F16" s="81"/>
      <c r="G16" s="197"/>
      <c r="H16" s="197"/>
    </row>
    <row r="17" spans="2:12" s="82" customFormat="1" ht="17.100000000000001" customHeight="1">
      <c r="B17" s="83"/>
      <c r="C17" s="85"/>
      <c r="D17" s="86" t="s">
        <v>116</v>
      </c>
      <c r="E17" s="80" t="s">
        <v>519</v>
      </c>
      <c r="F17" s="81"/>
      <c r="G17" s="197">
        <v>1953116</v>
      </c>
      <c r="H17" s="197">
        <v>1953116</v>
      </c>
    </row>
    <row r="18" spans="2:12" s="74" customFormat="1" ht="17.100000000000001" customHeight="1">
      <c r="B18" s="83"/>
      <c r="C18" s="72">
        <v>4</v>
      </c>
      <c r="D18" s="76" t="s">
        <v>10</v>
      </c>
      <c r="E18" s="77"/>
      <c r="F18" s="78"/>
      <c r="G18" s="278">
        <v>3544487</v>
      </c>
      <c r="H18" s="278">
        <v>0</v>
      </c>
    </row>
    <row r="19" spans="2:12" s="82" customFormat="1" ht="17.100000000000001" customHeight="1">
      <c r="B19" s="75"/>
      <c r="C19" s="84"/>
      <c r="D19" s="79" t="s">
        <v>116</v>
      </c>
      <c r="E19" s="80" t="s">
        <v>11</v>
      </c>
      <c r="F19" s="81"/>
      <c r="G19" s="197"/>
      <c r="H19" s="197"/>
    </row>
    <row r="20" spans="2:12" s="82" customFormat="1" ht="17.100000000000001" customHeight="1">
      <c r="B20" s="83"/>
      <c r="C20" s="85"/>
      <c r="D20" s="86" t="s">
        <v>116</v>
      </c>
      <c r="E20" s="80" t="s">
        <v>121</v>
      </c>
      <c r="F20" s="81"/>
      <c r="G20" s="197"/>
      <c r="H20" s="197"/>
    </row>
    <row r="21" spans="2:12" s="82" customFormat="1" ht="17.100000000000001" customHeight="1">
      <c r="B21" s="83"/>
      <c r="C21" s="85"/>
      <c r="D21" s="86" t="s">
        <v>116</v>
      </c>
      <c r="E21" s="80" t="s">
        <v>12</v>
      </c>
      <c r="F21" s="81"/>
      <c r="G21" s="197">
        <v>3544487</v>
      </c>
      <c r="H21" s="197"/>
      <c r="K21" s="272"/>
      <c r="L21" s="270"/>
    </row>
    <row r="22" spans="2:12" s="82" customFormat="1" ht="17.100000000000001" customHeight="1">
      <c r="B22" s="83"/>
      <c r="C22" s="85"/>
      <c r="D22" s="86" t="s">
        <v>116</v>
      </c>
      <c r="E22" s="80" t="s">
        <v>154</v>
      </c>
      <c r="F22" s="81"/>
      <c r="G22" s="197"/>
      <c r="H22" s="197"/>
    </row>
    <row r="23" spans="2:12" s="82" customFormat="1" ht="17.100000000000001" customHeight="1">
      <c r="B23" s="83"/>
      <c r="C23" s="85"/>
      <c r="D23" s="86" t="s">
        <v>116</v>
      </c>
      <c r="E23" s="80" t="s">
        <v>13</v>
      </c>
      <c r="F23" s="81"/>
      <c r="G23" s="197"/>
      <c r="H23" s="197"/>
    </row>
    <row r="24" spans="2:12" s="82" customFormat="1" ht="17.100000000000001" customHeight="1">
      <c r="B24" s="83"/>
      <c r="C24" s="85"/>
      <c r="D24" s="86" t="s">
        <v>116</v>
      </c>
      <c r="E24" s="80" t="s">
        <v>14</v>
      </c>
      <c r="F24" s="81"/>
      <c r="G24" s="197"/>
      <c r="H24" s="197"/>
    </row>
    <row r="25" spans="2:12" s="74" customFormat="1" ht="17.100000000000001" customHeight="1">
      <c r="B25" s="83"/>
      <c r="C25" s="72">
        <v>5</v>
      </c>
      <c r="D25" s="76" t="s">
        <v>155</v>
      </c>
      <c r="E25" s="77"/>
      <c r="F25" s="78"/>
      <c r="G25" s="278">
        <v>0</v>
      </c>
      <c r="H25" s="278">
        <v>0</v>
      </c>
    </row>
    <row r="26" spans="2:12" s="74" customFormat="1" ht="17.100000000000001" customHeight="1">
      <c r="B26" s="75"/>
      <c r="C26" s="72">
        <v>6</v>
      </c>
      <c r="D26" s="76" t="s">
        <v>156</v>
      </c>
      <c r="E26" s="77"/>
      <c r="F26" s="78"/>
      <c r="G26" s="278">
        <v>0</v>
      </c>
      <c r="H26" s="278">
        <v>0</v>
      </c>
    </row>
    <row r="27" spans="2:12" s="74" customFormat="1" ht="17.100000000000001" customHeight="1">
      <c r="B27" s="75"/>
      <c r="C27" s="72">
        <v>7</v>
      </c>
      <c r="D27" s="76" t="s">
        <v>15</v>
      </c>
      <c r="E27" s="77"/>
      <c r="F27" s="78"/>
      <c r="G27" s="278">
        <v>2074009</v>
      </c>
      <c r="H27" s="278">
        <v>2074009</v>
      </c>
    </row>
    <row r="28" spans="2:12" s="74" customFormat="1" ht="17.100000000000001" customHeight="1">
      <c r="B28" s="75"/>
      <c r="C28" s="72"/>
      <c r="D28" s="79" t="s">
        <v>116</v>
      </c>
      <c r="E28" s="77" t="s">
        <v>157</v>
      </c>
      <c r="F28" s="78"/>
      <c r="G28" s="197">
        <v>2074009</v>
      </c>
      <c r="H28" s="197">
        <v>2074009</v>
      </c>
    </row>
    <row r="29" spans="2:12" s="74" customFormat="1" ht="24.95" customHeight="1">
      <c r="B29" s="87" t="s">
        <v>4</v>
      </c>
      <c r="C29" s="430" t="s">
        <v>16</v>
      </c>
      <c r="D29" s="431"/>
      <c r="E29" s="432"/>
      <c r="F29" s="78"/>
      <c r="G29" s="278">
        <v>22160000</v>
      </c>
      <c r="H29" s="278">
        <v>22160000</v>
      </c>
    </row>
    <row r="30" spans="2:12" s="74" customFormat="1" ht="17.100000000000001" customHeight="1">
      <c r="B30" s="75"/>
      <c r="C30" s="72">
        <v>1</v>
      </c>
      <c r="D30" s="76" t="s">
        <v>17</v>
      </c>
      <c r="E30" s="77"/>
      <c r="F30" s="78"/>
      <c r="G30" s="278">
        <v>0</v>
      </c>
      <c r="H30" s="278">
        <v>0</v>
      </c>
    </row>
    <row r="31" spans="2:12" s="74" customFormat="1" ht="17.100000000000001" customHeight="1">
      <c r="B31" s="75"/>
      <c r="C31" s="72">
        <v>2</v>
      </c>
      <c r="D31" s="76" t="s">
        <v>18</v>
      </c>
      <c r="E31" s="88"/>
      <c r="F31" s="78"/>
      <c r="G31" s="278">
        <v>22160000</v>
      </c>
      <c r="H31" s="278">
        <v>22160000</v>
      </c>
    </row>
    <row r="32" spans="2:12" s="82" customFormat="1" ht="17.100000000000001" customHeight="1">
      <c r="B32" s="75"/>
      <c r="C32" s="84"/>
      <c r="D32" s="79" t="s">
        <v>116</v>
      </c>
      <c r="E32" s="80" t="s">
        <v>23</v>
      </c>
      <c r="F32" s="81"/>
      <c r="G32" s="197">
        <v>0</v>
      </c>
      <c r="H32" s="197">
        <v>0</v>
      </c>
    </row>
    <row r="33" spans="1:9" s="82" customFormat="1" ht="17.100000000000001" customHeight="1">
      <c r="B33" s="83"/>
      <c r="C33" s="85"/>
      <c r="D33" s="86" t="s">
        <v>116</v>
      </c>
      <c r="E33" s="80" t="s">
        <v>277</v>
      </c>
      <c r="F33" s="81"/>
      <c r="G33" s="197">
        <v>22160000</v>
      </c>
      <c r="H33" s="197">
        <v>22160000</v>
      </c>
    </row>
    <row r="34" spans="1:9" s="82" customFormat="1" ht="17.100000000000001" customHeight="1">
      <c r="B34" s="83"/>
      <c r="C34" s="85"/>
      <c r="D34" s="86" t="s">
        <v>116</v>
      </c>
      <c r="E34" s="80" t="s">
        <v>120</v>
      </c>
      <c r="F34" s="81"/>
      <c r="G34" s="197">
        <v>0</v>
      </c>
      <c r="H34" s="197">
        <v>0</v>
      </c>
    </row>
    <row r="35" spans="1:9" s="82" customFormat="1" ht="17.100000000000001" customHeight="1">
      <c r="B35" s="83"/>
      <c r="C35" s="85"/>
      <c r="D35" s="192" t="s">
        <v>116</v>
      </c>
      <c r="E35" s="80" t="s">
        <v>278</v>
      </c>
      <c r="F35" s="81"/>
      <c r="G35" s="197"/>
      <c r="H35" s="197">
        <v>0</v>
      </c>
    </row>
    <row r="36" spans="1:9" s="82" customFormat="1" ht="17.100000000000001" customHeight="1">
      <c r="B36" s="83"/>
      <c r="C36" s="85"/>
      <c r="D36" s="192" t="s">
        <v>116</v>
      </c>
      <c r="E36" s="80" t="s">
        <v>286</v>
      </c>
      <c r="F36" s="81"/>
      <c r="G36" s="197"/>
      <c r="H36" s="197">
        <v>0</v>
      </c>
    </row>
    <row r="37" spans="1:9" s="82" customFormat="1" ht="17.100000000000001" customHeight="1">
      <c r="B37" s="83"/>
      <c r="C37" s="85"/>
      <c r="D37" s="192" t="s">
        <v>116</v>
      </c>
      <c r="E37" s="80" t="s">
        <v>287</v>
      </c>
      <c r="F37" s="81"/>
      <c r="G37" s="197"/>
      <c r="H37" s="197">
        <v>0</v>
      </c>
    </row>
    <row r="38" spans="1:9" s="82" customFormat="1" ht="17.100000000000001" customHeight="1">
      <c r="B38" s="83"/>
      <c r="C38" s="85"/>
      <c r="D38" s="86" t="s">
        <v>116</v>
      </c>
      <c r="E38" s="80" t="s">
        <v>128</v>
      </c>
      <c r="F38" s="81"/>
      <c r="G38" s="197">
        <v>0</v>
      </c>
      <c r="H38" s="197">
        <v>0</v>
      </c>
    </row>
    <row r="39" spans="1:9" s="74" customFormat="1" ht="17.100000000000001" customHeight="1">
      <c r="B39" s="83"/>
      <c r="C39" s="72">
        <v>3</v>
      </c>
      <c r="D39" s="76" t="s">
        <v>19</v>
      </c>
      <c r="E39" s="77"/>
      <c r="F39" s="78"/>
      <c r="G39" s="278">
        <v>0</v>
      </c>
      <c r="H39" s="278">
        <v>0</v>
      </c>
    </row>
    <row r="40" spans="1:9" s="74" customFormat="1" ht="17.100000000000001" customHeight="1">
      <c r="B40" s="75"/>
      <c r="C40" s="72">
        <v>4</v>
      </c>
      <c r="D40" s="76" t="s">
        <v>20</v>
      </c>
      <c r="E40" s="77"/>
      <c r="F40" s="78"/>
      <c r="G40" s="278">
        <v>0</v>
      </c>
      <c r="H40" s="278">
        <v>0</v>
      </c>
    </row>
    <row r="41" spans="1:9" s="74" customFormat="1" ht="17.100000000000001" customHeight="1">
      <c r="B41" s="75"/>
      <c r="C41" s="72">
        <v>5</v>
      </c>
      <c r="D41" s="76" t="s">
        <v>21</v>
      </c>
      <c r="E41" s="77"/>
      <c r="F41" s="78"/>
      <c r="G41" s="278">
        <v>0</v>
      </c>
      <c r="H41" s="278">
        <v>0</v>
      </c>
    </row>
    <row r="42" spans="1:9" s="74" customFormat="1" ht="17.100000000000001" customHeight="1">
      <c r="B42" s="75"/>
      <c r="C42" s="72">
        <v>6</v>
      </c>
      <c r="D42" s="76" t="s">
        <v>22</v>
      </c>
      <c r="E42" s="77"/>
      <c r="F42" s="78"/>
      <c r="G42" s="278">
        <v>0</v>
      </c>
      <c r="H42" s="278">
        <v>0</v>
      </c>
    </row>
    <row r="43" spans="1:9" s="74" customFormat="1">
      <c r="B43" s="78"/>
      <c r="C43" s="430" t="s">
        <v>51</v>
      </c>
      <c r="D43" s="431"/>
      <c r="E43" s="432"/>
      <c r="F43" s="78"/>
      <c r="G43" s="277">
        <v>29010180</v>
      </c>
      <c r="H43" s="277">
        <v>27040007</v>
      </c>
    </row>
    <row r="44" spans="1:9" s="74" customFormat="1" ht="9.75" customHeight="1">
      <c r="B44" s="89"/>
      <c r="C44" s="89"/>
      <c r="D44" s="89"/>
      <c r="E44" s="89"/>
      <c r="F44" s="90"/>
      <c r="G44" s="279"/>
      <c r="H44" s="279"/>
    </row>
    <row r="45" spans="1:9" s="74" customFormat="1" ht="15.95" customHeight="1">
      <c r="A45" s="128"/>
      <c r="B45" s="134"/>
      <c r="C45" s="405" t="s">
        <v>289</v>
      </c>
      <c r="D45" s="134"/>
      <c r="E45" s="134"/>
      <c r="F45" s="134"/>
      <c r="G45" s="134" t="s">
        <v>526</v>
      </c>
      <c r="H45" s="134"/>
      <c r="I45" s="128"/>
    </row>
    <row r="46" spans="1:9">
      <c r="A46" s="128"/>
      <c r="B46" s="134"/>
      <c r="C46" s="127"/>
      <c r="D46" s="134"/>
      <c r="E46" s="134"/>
      <c r="F46" s="134"/>
      <c r="G46" s="134"/>
      <c r="H46" s="134"/>
      <c r="I46" s="128"/>
    </row>
    <row r="47" spans="1:9">
      <c r="A47" s="128"/>
      <c r="B47" s="134"/>
      <c r="C47" s="237" t="s">
        <v>524</v>
      </c>
      <c r="D47" s="134"/>
      <c r="E47" s="134"/>
      <c r="F47" s="134"/>
      <c r="G47" s="134"/>
      <c r="H47" s="134"/>
      <c r="I47" s="128"/>
    </row>
  </sheetData>
  <mergeCells count="7">
    <mergeCell ref="B1:H1"/>
    <mergeCell ref="C29:E29"/>
    <mergeCell ref="C43:E43"/>
    <mergeCell ref="F3:F4"/>
    <mergeCell ref="C3:E4"/>
    <mergeCell ref="B3:B4"/>
    <mergeCell ref="C5:E5"/>
  </mergeCells>
  <phoneticPr fontId="0" type="noConversion"/>
  <printOptions horizontalCentered="1" verticalCentered="1"/>
  <pageMargins left="0" right="0" top="0" bottom="0" header="0.25" footer="0.28000000000000003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L55"/>
  <sheetViews>
    <sheetView topLeftCell="B1" workbookViewId="0">
      <selection activeCell="G13" sqref="G13"/>
    </sheetView>
  </sheetViews>
  <sheetFormatPr defaultRowHeight="12.75"/>
  <cols>
    <col min="1" max="1" width="0.140625" style="91" hidden="1" customWidth="1"/>
    <col min="2" max="2" width="3.7109375" style="93" customWidth="1"/>
    <col min="3" max="3" width="2.7109375" style="93" customWidth="1"/>
    <col min="4" max="4" width="4" style="93" customWidth="1"/>
    <col min="5" max="5" width="40.5703125" style="91" customWidth="1"/>
    <col min="6" max="6" width="8.28515625" style="91" customWidth="1"/>
    <col min="7" max="8" width="15.7109375" style="271" customWidth="1"/>
    <col min="9" max="9" width="16.42578125" style="91" bestFit="1" customWidth="1"/>
    <col min="10" max="10" width="15.42578125" style="91" customWidth="1"/>
    <col min="11" max="11" width="9.140625" style="91"/>
    <col min="12" max="12" width="10.140625" style="91" bestFit="1" customWidth="1"/>
    <col min="13" max="16384" width="9.140625" style="91"/>
  </cols>
  <sheetData>
    <row r="2" spans="2:10" s="68" customFormat="1" ht="6" customHeight="1">
      <c r="B2" s="65"/>
      <c r="C2" s="66"/>
      <c r="D2" s="66"/>
      <c r="E2" s="67"/>
      <c r="G2" s="273"/>
      <c r="H2" s="273"/>
    </row>
    <row r="3" spans="2:10" s="94" customFormat="1" ht="18" customHeight="1">
      <c r="B3" s="429" t="s">
        <v>343</v>
      </c>
      <c r="C3" s="429"/>
      <c r="D3" s="429"/>
      <c r="E3" s="429"/>
      <c r="F3" s="429"/>
      <c r="G3" s="429"/>
      <c r="H3" s="429"/>
    </row>
    <row r="4" spans="2:10" s="38" customFormat="1" ht="6.75" customHeight="1">
      <c r="B4" s="95"/>
      <c r="C4" s="95"/>
      <c r="D4" s="95"/>
      <c r="G4" s="271"/>
      <c r="H4" s="271"/>
    </row>
    <row r="5" spans="2:10" s="94" customFormat="1" ht="15.95" customHeight="1">
      <c r="B5" s="441" t="s">
        <v>2</v>
      </c>
      <c r="C5" s="443" t="s">
        <v>47</v>
      </c>
      <c r="D5" s="444"/>
      <c r="E5" s="445"/>
      <c r="F5" s="441" t="s">
        <v>8</v>
      </c>
      <c r="G5" s="274" t="s">
        <v>147</v>
      </c>
      <c r="H5" s="274" t="s">
        <v>147</v>
      </c>
    </row>
    <row r="6" spans="2:10" s="94" customFormat="1" ht="15.95" customHeight="1">
      <c r="B6" s="442"/>
      <c r="C6" s="446"/>
      <c r="D6" s="447"/>
      <c r="E6" s="448"/>
      <c r="F6" s="442"/>
      <c r="G6" s="275" t="s">
        <v>148</v>
      </c>
      <c r="H6" s="276" t="s">
        <v>164</v>
      </c>
    </row>
    <row r="7" spans="2:10" s="74" customFormat="1" ht="24.95" customHeight="1">
      <c r="B7" s="87" t="s">
        <v>3</v>
      </c>
      <c r="C7" s="430" t="s">
        <v>149</v>
      </c>
      <c r="D7" s="431"/>
      <c r="E7" s="432"/>
      <c r="F7" s="78"/>
      <c r="G7" s="277">
        <v>5083331</v>
      </c>
      <c r="H7" s="277">
        <v>2509159</v>
      </c>
    </row>
    <row r="8" spans="2:10" s="74" customFormat="1" ht="15.95" customHeight="1">
      <c r="B8" s="75"/>
      <c r="C8" s="72">
        <v>1</v>
      </c>
      <c r="D8" s="76" t="s">
        <v>24</v>
      </c>
      <c r="E8" s="77"/>
      <c r="F8" s="78"/>
      <c r="G8" s="277">
        <v>0</v>
      </c>
      <c r="H8" s="277">
        <v>0</v>
      </c>
    </row>
    <row r="9" spans="2:10" s="74" customFormat="1" ht="15.95" customHeight="1">
      <c r="B9" s="75"/>
      <c r="C9" s="72">
        <v>2</v>
      </c>
      <c r="D9" s="76" t="s">
        <v>25</v>
      </c>
      <c r="E9" s="77"/>
      <c r="F9" s="78"/>
      <c r="G9" s="277">
        <v>0</v>
      </c>
      <c r="H9" s="277">
        <v>0</v>
      </c>
    </row>
    <row r="10" spans="2:10" s="82" customFormat="1" ht="15.95" customHeight="1">
      <c r="B10" s="75"/>
      <c r="C10" s="84"/>
      <c r="D10" s="79" t="s">
        <v>116</v>
      </c>
      <c r="E10" s="80" t="s">
        <v>123</v>
      </c>
      <c r="F10" s="81"/>
      <c r="G10" s="197"/>
      <c r="H10" s="281"/>
    </row>
    <row r="11" spans="2:10" s="82" customFormat="1" ht="15.95" customHeight="1">
      <c r="B11" s="83"/>
      <c r="C11" s="85"/>
      <c r="D11" s="86" t="s">
        <v>116</v>
      </c>
      <c r="E11" s="80" t="s">
        <v>150</v>
      </c>
      <c r="F11" s="81"/>
      <c r="G11" s="197">
        <v>0</v>
      </c>
      <c r="H11" s="281">
        <v>0</v>
      </c>
    </row>
    <row r="12" spans="2:10" s="74" customFormat="1" ht="15.95" customHeight="1">
      <c r="B12" s="83"/>
      <c r="C12" s="72">
        <v>3</v>
      </c>
      <c r="D12" s="76" t="s">
        <v>26</v>
      </c>
      <c r="E12" s="77"/>
      <c r="F12" s="78"/>
      <c r="G12" s="278">
        <v>5083331</v>
      </c>
      <c r="H12" s="278">
        <v>2509159</v>
      </c>
    </row>
    <row r="13" spans="2:10" s="82" customFormat="1" ht="15.95" customHeight="1">
      <c r="B13" s="75"/>
      <c r="C13" s="84"/>
      <c r="D13" s="79" t="s">
        <v>116</v>
      </c>
      <c r="E13" s="80" t="s">
        <v>158</v>
      </c>
      <c r="F13" s="81"/>
      <c r="G13" s="197">
        <v>4605748</v>
      </c>
      <c r="H13" s="281">
        <v>2014305</v>
      </c>
      <c r="J13" s="270"/>
    </row>
    <row r="14" spans="2:10" s="82" customFormat="1" ht="15.95" customHeight="1">
      <c r="B14" s="83"/>
      <c r="C14" s="85"/>
      <c r="D14" s="86" t="s">
        <v>116</v>
      </c>
      <c r="E14" s="80" t="s">
        <v>159</v>
      </c>
      <c r="F14" s="81"/>
      <c r="G14" s="197">
        <v>39400</v>
      </c>
      <c r="H14" s="281">
        <v>436800</v>
      </c>
      <c r="I14" s="270"/>
      <c r="J14" s="272"/>
    </row>
    <row r="15" spans="2:10" s="82" customFormat="1" ht="15.95" customHeight="1">
      <c r="B15" s="83"/>
      <c r="C15" s="85"/>
      <c r="D15" s="86" t="s">
        <v>116</v>
      </c>
      <c r="E15" s="80" t="s">
        <v>124</v>
      </c>
      <c r="F15" s="81"/>
      <c r="G15" s="197">
        <v>13950</v>
      </c>
      <c r="H15" s="281">
        <v>13950</v>
      </c>
      <c r="J15" s="266"/>
    </row>
    <row r="16" spans="2:10" s="82" customFormat="1" ht="15.95" customHeight="1">
      <c r="B16" s="83"/>
      <c r="C16" s="85"/>
      <c r="D16" s="86" t="s">
        <v>116</v>
      </c>
      <c r="E16" s="80" t="s">
        <v>125</v>
      </c>
      <c r="F16" s="81"/>
      <c r="G16" s="197">
        <v>5000</v>
      </c>
      <c r="H16" s="281">
        <v>0</v>
      </c>
      <c r="J16" s="266"/>
    </row>
    <row r="17" spans="2:12" s="82" customFormat="1" ht="15.95" customHeight="1">
      <c r="B17" s="83"/>
      <c r="C17" s="85"/>
      <c r="D17" s="86" t="s">
        <v>116</v>
      </c>
      <c r="E17" s="80" t="s">
        <v>126</v>
      </c>
      <c r="F17" s="81"/>
      <c r="G17" s="197">
        <v>0</v>
      </c>
      <c r="H17" s="281">
        <v>0</v>
      </c>
    </row>
    <row r="18" spans="2:12" s="82" customFormat="1" ht="15.95" customHeight="1">
      <c r="B18" s="83"/>
      <c r="C18" s="85"/>
      <c r="D18" s="86" t="s">
        <v>116</v>
      </c>
      <c r="E18" s="80" t="s">
        <v>127</v>
      </c>
      <c r="F18" s="81"/>
      <c r="G18" s="197">
        <v>0</v>
      </c>
      <c r="H18" s="281"/>
    </row>
    <row r="19" spans="2:12" s="82" customFormat="1" ht="15.95" customHeight="1">
      <c r="B19" s="83"/>
      <c r="C19" s="85"/>
      <c r="D19" s="86" t="s">
        <v>116</v>
      </c>
      <c r="E19" s="80" t="s">
        <v>520</v>
      </c>
      <c r="F19" s="81"/>
      <c r="G19" s="197">
        <v>419233</v>
      </c>
      <c r="H19" s="281">
        <v>44104</v>
      </c>
    </row>
    <row r="20" spans="2:12" s="82" customFormat="1" ht="15.95" customHeight="1">
      <c r="B20" s="83"/>
      <c r="C20" s="85"/>
      <c r="D20" s="86" t="s">
        <v>116</v>
      </c>
      <c r="E20" s="80" t="s">
        <v>122</v>
      </c>
      <c r="F20" s="81"/>
      <c r="G20" s="197">
        <v>0</v>
      </c>
      <c r="H20" s="281">
        <v>0</v>
      </c>
    </row>
    <row r="21" spans="2:12" s="82" customFormat="1" ht="15.95" customHeight="1">
      <c r="B21" s="83"/>
      <c r="C21" s="85"/>
      <c r="D21" s="86" t="s">
        <v>116</v>
      </c>
      <c r="E21" s="80" t="s">
        <v>130</v>
      </c>
      <c r="F21" s="81"/>
      <c r="G21" s="197">
        <v>0</v>
      </c>
      <c r="H21" s="281">
        <v>0</v>
      </c>
    </row>
    <row r="22" spans="2:12" s="82" customFormat="1" ht="15.95" customHeight="1">
      <c r="B22" s="83"/>
      <c r="C22" s="85"/>
      <c r="D22" s="86" t="s">
        <v>116</v>
      </c>
      <c r="E22" s="80" t="s">
        <v>129</v>
      </c>
      <c r="F22" s="81"/>
      <c r="G22" s="197">
        <v>0</v>
      </c>
      <c r="H22" s="281">
        <v>0</v>
      </c>
      <c r="J22" s="270"/>
      <c r="K22" s="272"/>
    </row>
    <row r="23" spans="2:12" s="74" customFormat="1" ht="15.95" customHeight="1">
      <c r="B23" s="83"/>
      <c r="C23" s="72">
        <v>4</v>
      </c>
      <c r="D23" s="76" t="s">
        <v>27</v>
      </c>
      <c r="E23" s="77"/>
      <c r="F23" s="78"/>
      <c r="G23" s="278">
        <v>0</v>
      </c>
      <c r="H23" s="277">
        <v>0</v>
      </c>
      <c r="L23" s="179"/>
    </row>
    <row r="24" spans="2:12" s="74" customFormat="1" ht="15.95" customHeight="1">
      <c r="B24" s="75"/>
      <c r="C24" s="72">
        <v>5</v>
      </c>
      <c r="D24" s="76" t="s">
        <v>160</v>
      </c>
      <c r="E24" s="77"/>
      <c r="F24" s="78"/>
      <c r="G24" s="278">
        <v>0</v>
      </c>
      <c r="H24" s="277">
        <v>0</v>
      </c>
      <c r="L24" s="179"/>
    </row>
    <row r="25" spans="2:12" s="74" customFormat="1" ht="24.75" customHeight="1">
      <c r="B25" s="87" t="s">
        <v>4</v>
      </c>
      <c r="C25" s="430" t="s">
        <v>48</v>
      </c>
      <c r="D25" s="431"/>
      <c r="E25" s="432"/>
      <c r="F25" s="78"/>
      <c r="G25" s="278">
        <v>0</v>
      </c>
      <c r="H25" s="278">
        <v>0</v>
      </c>
    </row>
    <row r="26" spans="2:12" s="74" customFormat="1" ht="15.95" customHeight="1">
      <c r="B26" s="75"/>
      <c r="C26" s="72">
        <v>1</v>
      </c>
      <c r="D26" s="76" t="s">
        <v>32</v>
      </c>
      <c r="E26" s="88"/>
      <c r="F26" s="78"/>
      <c r="G26" s="278">
        <v>0</v>
      </c>
      <c r="H26" s="277">
        <v>0</v>
      </c>
      <c r="J26" s="179"/>
    </row>
    <row r="27" spans="2:12" s="82" customFormat="1" ht="15.95" customHeight="1">
      <c r="B27" s="75"/>
      <c r="C27" s="84"/>
      <c r="D27" s="79" t="s">
        <v>116</v>
      </c>
      <c r="E27" s="80" t="s">
        <v>33</v>
      </c>
      <c r="F27" s="81"/>
      <c r="G27" s="197">
        <v>0</v>
      </c>
      <c r="H27" s="281">
        <v>0</v>
      </c>
    </row>
    <row r="28" spans="2:12" s="82" customFormat="1" ht="15.95" customHeight="1">
      <c r="B28" s="83"/>
      <c r="C28" s="85"/>
      <c r="D28" s="86" t="s">
        <v>116</v>
      </c>
      <c r="E28" s="80" t="s">
        <v>30</v>
      </c>
      <c r="F28" s="81"/>
      <c r="G28" s="197">
        <v>0</v>
      </c>
      <c r="H28" s="281">
        <v>0</v>
      </c>
    </row>
    <row r="29" spans="2:12" s="74" customFormat="1" ht="15.95" customHeight="1">
      <c r="B29" s="83"/>
      <c r="C29" s="72">
        <v>2</v>
      </c>
      <c r="D29" s="76" t="s">
        <v>34</v>
      </c>
      <c r="E29" s="77"/>
      <c r="F29" s="78"/>
      <c r="G29" s="278">
        <v>0</v>
      </c>
      <c r="H29" s="277">
        <v>0</v>
      </c>
    </row>
    <row r="30" spans="2:12" s="74" customFormat="1" ht="15.95" customHeight="1">
      <c r="B30" s="75"/>
      <c r="C30" s="72">
        <v>3</v>
      </c>
      <c r="D30" s="76" t="s">
        <v>27</v>
      </c>
      <c r="E30" s="77"/>
      <c r="F30" s="78"/>
      <c r="G30" s="278">
        <v>0</v>
      </c>
      <c r="H30" s="277">
        <v>0</v>
      </c>
    </row>
    <row r="31" spans="2:12" s="74" customFormat="1" ht="15.95" customHeight="1">
      <c r="B31" s="75"/>
      <c r="C31" s="72">
        <v>4</v>
      </c>
      <c r="D31" s="76" t="s">
        <v>35</v>
      </c>
      <c r="E31" s="77"/>
      <c r="F31" s="78"/>
      <c r="G31" s="278">
        <v>0</v>
      </c>
      <c r="H31" s="277">
        <v>0</v>
      </c>
    </row>
    <row r="32" spans="2:12" s="74" customFormat="1" ht="24.75" customHeight="1">
      <c r="B32" s="75"/>
      <c r="C32" s="430" t="s">
        <v>50</v>
      </c>
      <c r="D32" s="431"/>
      <c r="E32" s="432"/>
      <c r="F32" s="78"/>
      <c r="G32" s="278">
        <v>5083331</v>
      </c>
      <c r="H32" s="278">
        <v>2509159</v>
      </c>
      <c r="J32" s="270"/>
    </row>
    <row r="33" spans="2:10" s="74" customFormat="1" ht="24.75" customHeight="1">
      <c r="B33" s="87" t="s">
        <v>36</v>
      </c>
      <c r="C33" s="430" t="s">
        <v>37</v>
      </c>
      <c r="D33" s="431"/>
      <c r="E33" s="432"/>
      <c r="F33" s="78"/>
      <c r="G33" s="278">
        <v>23926849</v>
      </c>
      <c r="H33" s="278">
        <v>24530848</v>
      </c>
      <c r="J33" s="179"/>
    </row>
    <row r="34" spans="2:10" s="74" customFormat="1" ht="15.95" customHeight="1">
      <c r="B34" s="75"/>
      <c r="C34" s="72">
        <v>1</v>
      </c>
      <c r="D34" s="76" t="s">
        <v>38</v>
      </c>
      <c r="E34" s="77"/>
      <c r="F34" s="78"/>
      <c r="G34" s="197"/>
      <c r="H34" s="281"/>
    </row>
    <row r="35" spans="2:10" s="74" customFormat="1" ht="15.95" customHeight="1">
      <c r="B35" s="75"/>
      <c r="C35" s="96">
        <v>2</v>
      </c>
      <c r="D35" s="76" t="s">
        <v>39</v>
      </c>
      <c r="E35" s="77"/>
      <c r="F35" s="78"/>
      <c r="G35" s="197"/>
      <c r="H35" s="281"/>
    </row>
    <row r="36" spans="2:10" s="74" customFormat="1" ht="15.95" customHeight="1">
      <c r="B36" s="75"/>
      <c r="C36" s="72">
        <v>3</v>
      </c>
      <c r="D36" s="76" t="s">
        <v>40</v>
      </c>
      <c r="E36" s="77"/>
      <c r="F36" s="78"/>
      <c r="G36" s="197">
        <v>24160000</v>
      </c>
      <c r="H36" s="281">
        <v>24160000</v>
      </c>
    </row>
    <row r="37" spans="2:10" s="74" customFormat="1" ht="15.95" customHeight="1">
      <c r="B37" s="75"/>
      <c r="C37" s="96">
        <v>4</v>
      </c>
      <c r="D37" s="76" t="s">
        <v>41</v>
      </c>
      <c r="E37" s="77"/>
      <c r="F37" s="78"/>
      <c r="G37" s="197"/>
      <c r="H37" s="281"/>
    </row>
    <row r="38" spans="2:10" s="74" customFormat="1" ht="15.95" customHeight="1">
      <c r="B38" s="75"/>
      <c r="C38" s="72">
        <v>5</v>
      </c>
      <c r="D38" s="76" t="s">
        <v>131</v>
      </c>
      <c r="E38" s="77"/>
      <c r="F38" s="78"/>
      <c r="G38" s="197"/>
      <c r="H38" s="281"/>
    </row>
    <row r="39" spans="2:10" s="74" customFormat="1" ht="15.95" customHeight="1">
      <c r="B39" s="75"/>
      <c r="C39" s="96">
        <v>6</v>
      </c>
      <c r="D39" s="76" t="s">
        <v>42</v>
      </c>
      <c r="E39" s="77"/>
      <c r="F39" s="78"/>
      <c r="G39" s="197"/>
      <c r="H39" s="281"/>
    </row>
    <row r="40" spans="2:10" s="74" customFormat="1" ht="15.95" customHeight="1">
      <c r="B40" s="75"/>
      <c r="C40" s="72">
        <v>7</v>
      </c>
      <c r="D40" s="76" t="s">
        <v>43</v>
      </c>
      <c r="E40" s="77"/>
      <c r="F40" s="78"/>
      <c r="G40" s="197">
        <v>7174</v>
      </c>
      <c r="H40" s="281">
        <v>1174</v>
      </c>
    </row>
    <row r="41" spans="2:10" s="74" customFormat="1" ht="15.95" customHeight="1">
      <c r="B41" s="75"/>
      <c r="C41" s="96">
        <v>8</v>
      </c>
      <c r="D41" s="76" t="s">
        <v>44</v>
      </c>
      <c r="E41" s="77"/>
      <c r="F41" s="78"/>
      <c r="G41" s="197">
        <v>363674</v>
      </c>
      <c r="H41" s="281">
        <v>252157</v>
      </c>
    </row>
    <row r="42" spans="2:10" s="74" customFormat="1" ht="15.95" customHeight="1">
      <c r="B42" s="75"/>
      <c r="C42" s="72">
        <v>9</v>
      </c>
      <c r="D42" s="76" t="s">
        <v>45</v>
      </c>
      <c r="E42" s="77"/>
      <c r="F42" s="78"/>
      <c r="G42" s="197">
        <v>0</v>
      </c>
      <c r="H42" s="281">
        <v>0</v>
      </c>
    </row>
    <row r="43" spans="2:10" s="74" customFormat="1" ht="15.95" customHeight="1">
      <c r="B43" s="75"/>
      <c r="C43" s="96">
        <v>10</v>
      </c>
      <c r="D43" s="76" t="s">
        <v>46</v>
      </c>
      <c r="E43" s="77"/>
      <c r="F43" s="78"/>
      <c r="G43" s="197">
        <v>-603999</v>
      </c>
      <c r="H43" s="281">
        <v>117517</v>
      </c>
    </row>
    <row r="44" spans="2:10" s="74" customFormat="1">
      <c r="B44" s="75"/>
      <c r="C44" s="430" t="s">
        <v>49</v>
      </c>
      <c r="D44" s="431"/>
      <c r="E44" s="432"/>
      <c r="F44" s="78"/>
      <c r="G44" s="277">
        <v>29010180</v>
      </c>
      <c r="H44" s="277">
        <v>27040007</v>
      </c>
    </row>
    <row r="45" spans="2:10" s="74" customFormat="1" ht="15.95" customHeight="1">
      <c r="B45" s="89"/>
      <c r="C45" s="89"/>
      <c r="D45" s="97"/>
      <c r="E45" s="90"/>
      <c r="F45" s="90"/>
      <c r="G45" s="279"/>
      <c r="H45" s="279"/>
      <c r="J45" s="270"/>
    </row>
    <row r="46" spans="2:10" s="74" customFormat="1" ht="15.95" customHeight="1">
      <c r="B46" s="89"/>
      <c r="C46" s="128"/>
      <c r="D46" s="134"/>
      <c r="E46" s="405" t="s">
        <v>289</v>
      </c>
      <c r="F46" s="134"/>
      <c r="G46" s="134" t="s">
        <v>526</v>
      </c>
      <c r="H46" s="134"/>
      <c r="J46" s="134"/>
    </row>
    <row r="47" spans="2:10" s="74" customFormat="1" ht="15.95" customHeight="1">
      <c r="B47" s="89"/>
      <c r="C47" s="128"/>
      <c r="D47" s="134"/>
      <c r="E47" s="127"/>
      <c r="F47" s="134"/>
      <c r="G47" s="134"/>
      <c r="H47" s="134"/>
      <c r="I47" s="134"/>
      <c r="J47" s="134"/>
    </row>
    <row r="48" spans="2:10" s="74" customFormat="1" ht="15.95" customHeight="1">
      <c r="B48" s="89"/>
      <c r="C48" s="128"/>
      <c r="D48" s="134"/>
      <c r="E48" s="237" t="s">
        <v>524</v>
      </c>
      <c r="F48" s="134"/>
      <c r="G48" s="134"/>
      <c r="H48" s="134"/>
      <c r="I48" s="134"/>
      <c r="J48" s="134"/>
    </row>
    <row r="49" spans="2:9" s="74" customFormat="1" ht="15.95" customHeight="1">
      <c r="B49" s="89"/>
      <c r="C49" s="89"/>
      <c r="D49" s="97"/>
      <c r="E49" s="90"/>
      <c r="F49" s="90"/>
      <c r="G49" s="279"/>
      <c r="H49" s="279"/>
      <c r="I49" s="270" t="s">
        <v>344</v>
      </c>
    </row>
    <row r="50" spans="2:9" s="74" customFormat="1" ht="15.95" customHeight="1">
      <c r="B50" s="89"/>
      <c r="C50" s="89"/>
      <c r="D50" s="97"/>
      <c r="E50" s="90"/>
      <c r="F50" s="90"/>
      <c r="G50" s="279"/>
      <c r="H50" s="279"/>
    </row>
    <row r="51" spans="2:9" s="74" customFormat="1" ht="15.95" customHeight="1">
      <c r="B51" s="89"/>
      <c r="C51" s="89"/>
      <c r="D51" s="97"/>
      <c r="E51" s="90"/>
      <c r="F51" s="90"/>
      <c r="G51" s="279"/>
      <c r="H51" s="279"/>
    </row>
    <row r="52" spans="2:9" s="74" customFormat="1" ht="15.95" customHeight="1">
      <c r="B52" s="89"/>
      <c r="C52" s="89"/>
      <c r="D52" s="97"/>
      <c r="E52" s="90"/>
      <c r="F52" s="90"/>
      <c r="G52" s="279"/>
      <c r="H52" s="279"/>
    </row>
    <row r="53" spans="2:9" s="74" customFormat="1" ht="15.95" customHeight="1">
      <c r="B53" s="89"/>
      <c r="C53" s="89"/>
      <c r="D53" s="97"/>
      <c r="E53" s="90"/>
      <c r="F53" s="90"/>
      <c r="G53" s="279"/>
      <c r="H53" s="279"/>
    </row>
    <row r="54" spans="2:9" s="74" customFormat="1" ht="15.95" customHeight="1">
      <c r="B54" s="89"/>
      <c r="C54" s="89"/>
      <c r="D54" s="89"/>
      <c r="E54" s="89"/>
      <c r="F54" s="90"/>
      <c r="G54" s="279"/>
      <c r="H54" s="279"/>
    </row>
    <row r="55" spans="2:9">
      <c r="B55" s="98"/>
      <c r="C55" s="98"/>
      <c r="D55" s="99"/>
      <c r="E55" s="100"/>
      <c r="F55" s="100"/>
      <c r="G55" s="280"/>
      <c r="H55" s="280"/>
    </row>
  </sheetData>
  <mergeCells count="9">
    <mergeCell ref="B3:H3"/>
    <mergeCell ref="C32:E32"/>
    <mergeCell ref="C7:E7"/>
    <mergeCell ref="F5:F6"/>
    <mergeCell ref="C44:E44"/>
    <mergeCell ref="B5:B6"/>
    <mergeCell ref="C5:E6"/>
    <mergeCell ref="C25:E25"/>
    <mergeCell ref="C33:E33"/>
  </mergeCells>
  <phoneticPr fontId="0" type="noConversion"/>
  <printOptions horizontalCentered="1" verticalCentered="1"/>
  <pageMargins left="0" right="0" top="0" bottom="0" header="0.25" footer="0.34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sqref="A1:IV2"/>
    </sheetView>
  </sheetViews>
  <sheetFormatPr defaultRowHeight="12.75"/>
  <cols>
    <col min="1" max="1" width="5.28515625" style="38" customWidth="1"/>
    <col min="2" max="2" width="3.7109375" style="95" customWidth="1"/>
    <col min="3" max="3" width="5.28515625" style="95" customWidth="1"/>
    <col min="4" max="4" width="2.7109375" style="95" customWidth="1"/>
    <col min="5" max="5" width="51.7109375" style="38" customWidth="1"/>
    <col min="6" max="6" width="14.85546875" style="271" customWidth="1"/>
    <col min="7" max="7" width="14" style="271" customWidth="1"/>
    <col min="8" max="8" width="7.85546875" style="38" customWidth="1"/>
    <col min="9" max="9" width="13.140625" style="103" customWidth="1"/>
    <col min="10" max="16384" width="9.140625" style="38"/>
  </cols>
  <sheetData>
    <row r="1" spans="1:12" ht="15">
      <c r="A1" s="332" t="s">
        <v>527</v>
      </c>
      <c r="B1" s="301"/>
      <c r="C1" s="301"/>
    </row>
    <row r="2" spans="1:12" s="94" customFormat="1" ht="18">
      <c r="A2" s="300" t="s">
        <v>528</v>
      </c>
      <c r="B2" s="301"/>
      <c r="C2" s="301"/>
      <c r="D2" s="66"/>
      <c r="E2" s="67"/>
      <c r="F2" s="273"/>
      <c r="G2" s="282"/>
      <c r="H2" s="68"/>
      <c r="I2" s="101"/>
    </row>
    <row r="3" spans="1:12" s="94" customFormat="1" ht="18">
      <c r="B3" s="460" t="s">
        <v>345</v>
      </c>
      <c r="C3" s="460"/>
      <c r="D3" s="460"/>
      <c r="E3" s="460"/>
      <c r="F3" s="460"/>
      <c r="G3" s="460"/>
      <c r="H3" s="102"/>
      <c r="I3" s="101"/>
    </row>
    <row r="4" spans="1:12" s="94" customFormat="1" ht="18.75" customHeight="1">
      <c r="B4" s="461" t="s">
        <v>145</v>
      </c>
      <c r="C4" s="461"/>
      <c r="D4" s="461"/>
      <c r="E4" s="461"/>
      <c r="F4" s="461"/>
      <c r="G4" s="461"/>
      <c r="H4" s="69"/>
      <c r="I4" s="101"/>
    </row>
    <row r="5" spans="1:12" ht="7.5" customHeight="1"/>
    <row r="6" spans="1:12" s="94" customFormat="1" ht="15.95" customHeight="1">
      <c r="B6" s="468" t="s">
        <v>2</v>
      </c>
      <c r="C6" s="462" t="s">
        <v>146</v>
      </c>
      <c r="D6" s="463"/>
      <c r="E6" s="464"/>
      <c r="F6" s="283" t="s">
        <v>147</v>
      </c>
      <c r="G6" s="283" t="s">
        <v>147</v>
      </c>
      <c r="H6" s="74"/>
      <c r="I6" s="101"/>
    </row>
    <row r="7" spans="1:12" s="94" customFormat="1">
      <c r="B7" s="469"/>
      <c r="C7" s="465"/>
      <c r="D7" s="466"/>
      <c r="E7" s="467"/>
      <c r="F7" s="284" t="s">
        <v>164</v>
      </c>
      <c r="G7" s="284" t="s">
        <v>164</v>
      </c>
      <c r="H7" s="74"/>
      <c r="I7" s="101"/>
      <c r="J7" s="270"/>
      <c r="K7" s="270"/>
    </row>
    <row r="8" spans="1:12" s="399" customFormat="1" ht="24.95" customHeight="1">
      <c r="B8" s="87">
        <v>1</v>
      </c>
      <c r="C8" s="452" t="s">
        <v>52</v>
      </c>
      <c r="D8" s="453"/>
      <c r="E8" s="454"/>
      <c r="F8" s="288">
        <v>1071721</v>
      </c>
      <c r="G8" s="288">
        <v>1987967</v>
      </c>
      <c r="I8" s="404"/>
      <c r="J8" s="282"/>
      <c r="K8" s="282"/>
    </row>
    <row r="9" spans="1:12" s="94" customFormat="1" ht="24.95" customHeight="1">
      <c r="B9" s="104">
        <v>2</v>
      </c>
      <c r="C9" s="449" t="s">
        <v>53</v>
      </c>
      <c r="D9" s="450"/>
      <c r="E9" s="451"/>
      <c r="F9" s="285"/>
      <c r="G9" s="285"/>
      <c r="I9" s="265"/>
    </row>
    <row r="10" spans="1:12" s="94" customFormat="1" ht="24.95" customHeight="1">
      <c r="B10" s="92">
        <v>3</v>
      </c>
      <c r="C10" s="449" t="s">
        <v>161</v>
      </c>
      <c r="D10" s="450"/>
      <c r="E10" s="451"/>
      <c r="F10" s="286"/>
      <c r="G10" s="286"/>
      <c r="I10" s="101"/>
    </row>
    <row r="11" spans="1:12" s="399" customFormat="1" ht="24.95" customHeight="1">
      <c r="B11" s="331">
        <v>4</v>
      </c>
      <c r="C11" s="452" t="s">
        <v>132</v>
      </c>
      <c r="D11" s="453"/>
      <c r="E11" s="454"/>
      <c r="F11" s="287">
        <v>975520</v>
      </c>
      <c r="G11" s="287">
        <v>892568</v>
      </c>
      <c r="K11" s="400"/>
    </row>
    <row r="12" spans="1:12" s="399" customFormat="1" ht="24.95" customHeight="1">
      <c r="B12" s="331">
        <v>5</v>
      </c>
      <c r="C12" s="452" t="s">
        <v>133</v>
      </c>
      <c r="D12" s="453"/>
      <c r="E12" s="454"/>
      <c r="F12" s="287">
        <v>700200</v>
      </c>
      <c r="G12" s="287">
        <v>700200</v>
      </c>
      <c r="I12" s="400"/>
    </row>
    <row r="13" spans="1:12" s="94" customFormat="1" ht="24.95" customHeight="1">
      <c r="B13" s="92"/>
      <c r="C13" s="105"/>
      <c r="D13" s="455" t="s">
        <v>134</v>
      </c>
      <c r="E13" s="456"/>
      <c r="F13" s="286">
        <v>600000</v>
      </c>
      <c r="G13" s="286">
        <v>600000</v>
      </c>
      <c r="H13" s="82"/>
      <c r="I13" s="101"/>
      <c r="L13" s="270"/>
    </row>
    <row r="14" spans="1:12" s="94" customFormat="1" ht="24.95" customHeight="1">
      <c r="B14" s="92"/>
      <c r="C14" s="105"/>
      <c r="D14" s="455" t="s">
        <v>135</v>
      </c>
      <c r="E14" s="456"/>
      <c r="F14" s="286">
        <v>100200</v>
      </c>
      <c r="G14" s="286">
        <v>100200</v>
      </c>
      <c r="H14" s="82"/>
      <c r="I14" s="101"/>
    </row>
    <row r="15" spans="1:12" s="399" customFormat="1" ht="24.95" customHeight="1">
      <c r="B15" s="87">
        <v>6</v>
      </c>
      <c r="C15" s="452" t="s">
        <v>136</v>
      </c>
      <c r="D15" s="453"/>
      <c r="E15" s="454"/>
      <c r="F15" s="288">
        <v>0</v>
      </c>
      <c r="G15" s="288">
        <v>0</v>
      </c>
      <c r="I15" s="400"/>
    </row>
    <row r="16" spans="1:12" s="399" customFormat="1" ht="24.95" customHeight="1">
      <c r="B16" s="87">
        <v>7</v>
      </c>
      <c r="C16" s="452" t="s">
        <v>137</v>
      </c>
      <c r="D16" s="453"/>
      <c r="E16" s="454"/>
      <c r="F16" s="401">
        <v>0</v>
      </c>
      <c r="G16" s="288">
        <v>238578</v>
      </c>
      <c r="I16" s="265"/>
    </row>
    <row r="17" spans="2:9" s="94" customFormat="1" ht="39.950000000000003" customHeight="1">
      <c r="B17" s="104">
        <v>8</v>
      </c>
      <c r="C17" s="430" t="s">
        <v>138</v>
      </c>
      <c r="D17" s="431"/>
      <c r="E17" s="432"/>
      <c r="F17" s="288">
        <v>1675720</v>
      </c>
      <c r="G17" s="287">
        <v>1831346</v>
      </c>
      <c r="H17" s="74"/>
      <c r="I17" s="101"/>
    </row>
    <row r="18" spans="2:9" s="94" customFormat="1" ht="39.950000000000003" customHeight="1">
      <c r="B18" s="104">
        <v>9</v>
      </c>
      <c r="C18" s="452" t="s">
        <v>139</v>
      </c>
      <c r="D18" s="453"/>
      <c r="E18" s="454"/>
      <c r="F18" s="289">
        <v>-603999</v>
      </c>
      <c r="G18" s="290">
        <v>156621</v>
      </c>
      <c r="H18" s="263"/>
      <c r="I18" s="101"/>
    </row>
    <row r="19" spans="2:9" s="94" customFormat="1" ht="24.95" customHeight="1">
      <c r="B19" s="104">
        <v>10</v>
      </c>
      <c r="C19" s="449" t="s">
        <v>54</v>
      </c>
      <c r="D19" s="450"/>
      <c r="E19" s="451"/>
      <c r="F19" s="285">
        <v>0</v>
      </c>
      <c r="G19" s="285">
        <v>0</v>
      </c>
      <c r="I19" s="101"/>
    </row>
    <row r="20" spans="2:9" s="94" customFormat="1" ht="24.95" customHeight="1">
      <c r="B20" s="104">
        <v>11</v>
      </c>
      <c r="C20" s="449" t="s">
        <v>140</v>
      </c>
      <c r="D20" s="450"/>
      <c r="E20" s="451"/>
      <c r="F20" s="285">
        <v>0</v>
      </c>
      <c r="G20" s="285">
        <v>0</v>
      </c>
      <c r="I20" s="101"/>
    </row>
    <row r="21" spans="2:9" s="94" customFormat="1" ht="24.95" customHeight="1">
      <c r="B21" s="104">
        <v>12</v>
      </c>
      <c r="C21" s="449" t="s">
        <v>55</v>
      </c>
      <c r="D21" s="450"/>
      <c r="E21" s="451"/>
      <c r="F21" s="285">
        <v>0</v>
      </c>
      <c r="G21" s="285">
        <v>0</v>
      </c>
      <c r="I21" s="101"/>
    </row>
    <row r="22" spans="2:9" s="94" customFormat="1" ht="24.95" customHeight="1">
      <c r="B22" s="104"/>
      <c r="C22" s="107">
        <v>121</v>
      </c>
      <c r="D22" s="455" t="s">
        <v>56</v>
      </c>
      <c r="E22" s="456"/>
      <c r="F22" s="285"/>
      <c r="G22" s="285"/>
      <c r="H22" s="82"/>
      <c r="I22" s="101"/>
    </row>
    <row r="23" spans="2:9" s="94" customFormat="1" ht="24.95" customHeight="1">
      <c r="B23" s="104"/>
      <c r="C23" s="105">
        <v>122</v>
      </c>
      <c r="D23" s="455" t="s">
        <v>141</v>
      </c>
      <c r="E23" s="456"/>
      <c r="F23" s="285">
        <v>0</v>
      </c>
      <c r="G23" s="285">
        <v>0</v>
      </c>
      <c r="H23" s="82"/>
      <c r="I23" s="101"/>
    </row>
    <row r="24" spans="2:9" s="94" customFormat="1" ht="24.95" customHeight="1">
      <c r="B24" s="104"/>
      <c r="C24" s="105">
        <v>123</v>
      </c>
      <c r="D24" s="455" t="s">
        <v>57</v>
      </c>
      <c r="E24" s="456"/>
      <c r="F24" s="285">
        <v>0</v>
      </c>
      <c r="G24" s="285">
        <v>0</v>
      </c>
      <c r="H24" s="82"/>
      <c r="I24" s="101"/>
    </row>
    <row r="25" spans="2:9" s="94" customFormat="1" ht="24.95" customHeight="1">
      <c r="B25" s="104"/>
      <c r="C25" s="105">
        <v>124</v>
      </c>
      <c r="D25" s="455" t="s">
        <v>58</v>
      </c>
      <c r="E25" s="456"/>
      <c r="F25" s="291">
        <v>0</v>
      </c>
      <c r="G25" s="285"/>
      <c r="H25" s="82"/>
      <c r="I25" s="101"/>
    </row>
    <row r="26" spans="2:9" s="94" customFormat="1" ht="39.950000000000003" customHeight="1">
      <c r="B26" s="104">
        <v>13</v>
      </c>
      <c r="C26" s="452" t="s">
        <v>59</v>
      </c>
      <c r="D26" s="453"/>
      <c r="E26" s="454"/>
      <c r="F26" s="292">
        <v>0</v>
      </c>
      <c r="G26" s="288">
        <v>0</v>
      </c>
      <c r="H26" s="263"/>
      <c r="I26" s="101"/>
    </row>
    <row r="27" spans="2:9" s="94" customFormat="1" ht="39.950000000000003" customHeight="1">
      <c r="B27" s="104">
        <v>14</v>
      </c>
      <c r="C27" s="452" t="s">
        <v>143</v>
      </c>
      <c r="D27" s="453"/>
      <c r="E27" s="454"/>
      <c r="F27" s="292">
        <v>-603999</v>
      </c>
      <c r="G27" s="288">
        <v>391044</v>
      </c>
      <c r="H27" s="263"/>
      <c r="I27" s="101"/>
    </row>
    <row r="28" spans="2:9" s="94" customFormat="1" ht="24.95" customHeight="1">
      <c r="B28" s="104">
        <v>15</v>
      </c>
      <c r="C28" s="457" t="s">
        <v>349</v>
      </c>
      <c r="D28" s="458"/>
      <c r="E28" s="459"/>
      <c r="F28" s="291">
        <v>0</v>
      </c>
      <c r="G28" s="285">
        <v>39104.400000000001</v>
      </c>
      <c r="H28" s="109"/>
      <c r="I28" s="101"/>
    </row>
    <row r="29" spans="2:9" s="94" customFormat="1" ht="39.950000000000003" customHeight="1">
      <c r="B29" s="104">
        <v>16</v>
      </c>
      <c r="C29" s="452" t="s">
        <v>144</v>
      </c>
      <c r="D29" s="453"/>
      <c r="E29" s="454"/>
      <c r="F29" s="292">
        <v>-603999</v>
      </c>
      <c r="G29" s="288">
        <v>117517</v>
      </c>
      <c r="H29" s="263"/>
      <c r="I29" s="101"/>
    </row>
    <row r="30" spans="2:9" s="94" customFormat="1" ht="24.95" customHeight="1">
      <c r="B30" s="104">
        <v>17</v>
      </c>
      <c r="C30" s="449" t="s">
        <v>142</v>
      </c>
      <c r="D30" s="450"/>
      <c r="E30" s="451"/>
      <c r="F30" s="291"/>
      <c r="G30" s="285"/>
      <c r="I30" s="101"/>
    </row>
    <row r="31" spans="2:9" s="94" customFormat="1" ht="15.95" customHeight="1">
      <c r="B31" s="108"/>
      <c r="C31" s="108"/>
      <c r="D31" s="108"/>
      <c r="E31" s="109"/>
      <c r="F31" s="279"/>
      <c r="G31" s="279"/>
      <c r="I31" s="101"/>
    </row>
    <row r="32" spans="2:9" s="94" customFormat="1" ht="15.95" customHeight="1">
      <c r="B32" s="108"/>
      <c r="C32" s="108"/>
      <c r="D32" s="108"/>
      <c r="E32" s="109"/>
      <c r="F32" s="279"/>
      <c r="G32" s="279"/>
      <c r="I32" s="101"/>
    </row>
    <row r="33" spans="2:9" s="94" customFormat="1" ht="15.95" customHeight="1">
      <c r="B33" s="108"/>
      <c r="C33" s="108"/>
      <c r="D33" s="108"/>
      <c r="E33" s="109"/>
      <c r="F33" s="279"/>
      <c r="G33" s="279"/>
      <c r="I33" s="101"/>
    </row>
    <row r="34" spans="2:9" s="94" customFormat="1" ht="15.95" customHeight="1">
      <c r="B34" s="108"/>
      <c r="C34" s="108"/>
      <c r="D34" s="108"/>
      <c r="E34" s="109"/>
      <c r="F34" s="279"/>
      <c r="G34" s="279"/>
      <c r="I34" s="101"/>
    </row>
    <row r="35" spans="2:9" s="94" customFormat="1" ht="15.95" customHeight="1">
      <c r="B35" s="108"/>
      <c r="C35" s="108"/>
      <c r="D35" s="108"/>
      <c r="E35" s="109"/>
      <c r="F35" s="279"/>
      <c r="G35" s="279"/>
      <c r="I35" s="101"/>
    </row>
    <row r="36" spans="2:9" s="94" customFormat="1" ht="15.95" customHeight="1">
      <c r="B36" s="108"/>
      <c r="C36" s="108"/>
      <c r="D36" s="108"/>
      <c r="E36" s="109"/>
      <c r="F36" s="279"/>
      <c r="G36" s="279"/>
      <c r="I36" s="101"/>
    </row>
    <row r="37" spans="2:9" s="94" customFormat="1" ht="15.95" customHeight="1">
      <c r="B37" s="108"/>
      <c r="C37" s="108"/>
      <c r="D37" s="108"/>
      <c r="E37" s="109"/>
      <c r="F37" s="279"/>
      <c r="G37" s="279"/>
      <c r="I37" s="101"/>
    </row>
    <row r="38" spans="2:9" s="94" customFormat="1" ht="15.95" customHeight="1">
      <c r="B38" s="108"/>
      <c r="C38" s="108"/>
      <c r="D38" s="108"/>
      <c r="E38" s="109"/>
      <c r="F38" s="279"/>
      <c r="G38" s="279"/>
      <c r="I38" s="101"/>
    </row>
    <row r="39" spans="2:9" s="94" customFormat="1" ht="15.95" customHeight="1">
      <c r="B39" s="108"/>
      <c r="C39" s="108"/>
      <c r="D39" s="108"/>
      <c r="E39" s="109"/>
      <c r="F39" s="279"/>
      <c r="G39" s="279"/>
      <c r="I39" s="101"/>
    </row>
    <row r="40" spans="2:9" s="94" customFormat="1" ht="15.95" customHeight="1">
      <c r="B40" s="108"/>
      <c r="C40" s="108"/>
      <c r="D40" s="108"/>
      <c r="E40" s="108"/>
      <c r="F40" s="279"/>
      <c r="G40" s="279"/>
      <c r="I40" s="101"/>
    </row>
    <row r="41" spans="2:9">
      <c r="B41" s="110"/>
      <c r="C41" s="110"/>
      <c r="D41" s="110"/>
      <c r="E41" s="50"/>
      <c r="F41" s="280"/>
      <c r="G41" s="280"/>
    </row>
  </sheetData>
  <mergeCells count="27">
    <mergeCell ref="C28:E28"/>
    <mergeCell ref="C21:E21"/>
    <mergeCell ref="B3:G3"/>
    <mergeCell ref="B4:G4"/>
    <mergeCell ref="D24:E24"/>
    <mergeCell ref="C16:E16"/>
    <mergeCell ref="C19:E19"/>
    <mergeCell ref="C26:E26"/>
    <mergeCell ref="C6:E7"/>
    <mergeCell ref="B6:B7"/>
    <mergeCell ref="C30:E30"/>
    <mergeCell ref="C29:E29"/>
    <mergeCell ref="C12:E12"/>
    <mergeCell ref="D13:E13"/>
    <mergeCell ref="D14:E14"/>
    <mergeCell ref="C15:E15"/>
    <mergeCell ref="D25:E25"/>
    <mergeCell ref="C27:E27"/>
    <mergeCell ref="D22:E22"/>
    <mergeCell ref="D23:E23"/>
    <mergeCell ref="C20:E20"/>
    <mergeCell ref="C17:E17"/>
    <mergeCell ref="C18:E18"/>
    <mergeCell ref="C8:E8"/>
    <mergeCell ref="C9:E9"/>
    <mergeCell ref="C10:E10"/>
    <mergeCell ref="C11:E11"/>
  </mergeCells>
  <phoneticPr fontId="0" type="noConversion"/>
  <printOptions horizontalCentered="1" verticalCentered="1"/>
  <pageMargins left="0" right="0" top="0" bottom="0" header="0.28999999999999998" footer="0.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H25" sqref="H25"/>
    </sheetView>
  </sheetViews>
  <sheetFormatPr defaultRowHeight="12.75"/>
  <cols>
    <col min="1" max="1" width="4.85546875" style="91" customWidth="1"/>
    <col min="2" max="3" width="3.7109375" style="93" customWidth="1"/>
    <col min="4" max="4" width="3.5703125" style="93" customWidth="1"/>
    <col min="5" max="5" width="44.42578125" style="91" customWidth="1"/>
    <col min="6" max="6" width="15.5703125" style="271" customWidth="1"/>
    <col min="7" max="7" width="14.85546875" style="271" customWidth="1"/>
    <col min="8" max="8" width="21.7109375" style="91" customWidth="1"/>
    <col min="9" max="16384" width="9.140625" style="91"/>
  </cols>
  <sheetData>
    <row r="1" spans="1:9" s="38" customFormat="1" ht="15">
      <c r="A1" s="332" t="s">
        <v>527</v>
      </c>
      <c r="B1" s="301"/>
      <c r="C1" s="301"/>
      <c r="D1" s="95"/>
      <c r="F1" s="271"/>
      <c r="G1" s="271"/>
      <c r="I1" s="103"/>
    </row>
    <row r="2" spans="1:9" s="94" customFormat="1" ht="18">
      <c r="A2" s="300" t="s">
        <v>528</v>
      </c>
      <c r="B2" s="301"/>
      <c r="C2" s="301"/>
      <c r="D2" s="66"/>
      <c r="E2" s="67"/>
      <c r="F2" s="273"/>
      <c r="G2" s="282"/>
      <c r="H2" s="68"/>
      <c r="I2" s="101"/>
    </row>
    <row r="3" spans="1:9" s="102" customFormat="1" ht="18" customHeight="1">
      <c r="B3" s="460" t="s">
        <v>346</v>
      </c>
      <c r="C3" s="460"/>
      <c r="D3" s="460"/>
      <c r="E3" s="460"/>
      <c r="F3" s="460"/>
      <c r="G3" s="460"/>
    </row>
    <row r="4" spans="1:9" s="114" customFormat="1" ht="6.75" customHeight="1">
      <c r="B4" s="113"/>
      <c r="C4" s="113"/>
      <c r="D4" s="113"/>
      <c r="F4" s="271"/>
      <c r="G4" s="271"/>
    </row>
    <row r="5" spans="1:9" s="74" customFormat="1" ht="15.95" customHeight="1">
      <c r="B5" s="474" t="s">
        <v>2</v>
      </c>
      <c r="C5" s="462" t="s">
        <v>92</v>
      </c>
      <c r="D5" s="463"/>
      <c r="E5" s="464"/>
      <c r="F5" s="274" t="s">
        <v>147</v>
      </c>
      <c r="G5" s="274" t="s">
        <v>147</v>
      </c>
    </row>
    <row r="6" spans="1:9" s="74" customFormat="1" ht="15.95" customHeight="1">
      <c r="B6" s="475"/>
      <c r="C6" s="465"/>
      <c r="D6" s="466"/>
      <c r="E6" s="467"/>
      <c r="F6" s="275" t="s">
        <v>148</v>
      </c>
      <c r="G6" s="276" t="s">
        <v>164</v>
      </c>
    </row>
    <row r="7" spans="1:9" s="74" customFormat="1" ht="24.95" customHeight="1">
      <c r="B7" s="75"/>
      <c r="C7" s="111" t="s">
        <v>72</v>
      </c>
      <c r="D7" s="112"/>
      <c r="E7" s="88"/>
      <c r="F7" s="281"/>
      <c r="G7" s="281"/>
    </row>
    <row r="8" spans="1:9" s="74" customFormat="1" ht="20.100000000000001" customHeight="1">
      <c r="B8" s="75"/>
      <c r="C8" s="111"/>
      <c r="D8" s="77" t="s">
        <v>93</v>
      </c>
      <c r="E8" s="77"/>
      <c r="F8" s="285">
        <v>-603999</v>
      </c>
      <c r="G8" s="285">
        <v>-391044</v>
      </c>
    </row>
    <row r="9" spans="1:9" s="74" customFormat="1" ht="20.100000000000001" customHeight="1">
      <c r="B9" s="75"/>
      <c r="C9" s="116"/>
      <c r="D9" s="117" t="s">
        <v>94</v>
      </c>
      <c r="F9" s="285"/>
      <c r="G9" s="285"/>
    </row>
    <row r="10" spans="1:9" s="74" customFormat="1" ht="20.100000000000001" customHeight="1">
      <c r="B10" s="75"/>
      <c r="C10" s="111"/>
      <c r="D10" s="112"/>
      <c r="E10" s="118" t="s">
        <v>103</v>
      </c>
      <c r="F10" s="285">
        <v>0</v>
      </c>
      <c r="G10" s="285">
        <v>0</v>
      </c>
    </row>
    <row r="11" spans="1:9" s="74" customFormat="1" ht="20.100000000000001" customHeight="1">
      <c r="B11" s="75"/>
      <c r="C11" s="111"/>
      <c r="D11" s="112"/>
      <c r="E11" s="118" t="s">
        <v>104</v>
      </c>
      <c r="F11" s="285"/>
      <c r="G11" s="285">
        <v>-29884</v>
      </c>
    </row>
    <row r="12" spans="1:9" s="74" customFormat="1" ht="20.100000000000001" customHeight="1">
      <c r="B12" s="75"/>
      <c r="C12" s="111"/>
      <c r="D12" s="112"/>
      <c r="E12" s="118" t="s">
        <v>105</v>
      </c>
      <c r="F12" s="285"/>
      <c r="G12" s="285">
        <v>-233</v>
      </c>
    </row>
    <row r="13" spans="1:9" s="74" customFormat="1" ht="20.100000000000001" customHeight="1">
      <c r="B13" s="75"/>
      <c r="C13" s="111"/>
      <c r="D13" s="112"/>
      <c r="E13" s="118" t="s">
        <v>106</v>
      </c>
      <c r="F13" s="285">
        <v>0</v>
      </c>
      <c r="G13" s="285">
        <v>0</v>
      </c>
    </row>
    <row r="14" spans="1:9" s="90" customFormat="1" ht="20.100000000000001" customHeight="1">
      <c r="B14" s="472"/>
      <c r="C14" s="462"/>
      <c r="D14" s="119" t="s">
        <v>95</v>
      </c>
      <c r="F14" s="470">
        <v>1407620</v>
      </c>
      <c r="G14" s="470">
        <v>3857267</v>
      </c>
    </row>
    <row r="15" spans="1:9" s="90" customFormat="1" ht="20.100000000000001" customHeight="1">
      <c r="B15" s="473"/>
      <c r="C15" s="465"/>
      <c r="D15" s="120" t="s">
        <v>96</v>
      </c>
      <c r="F15" s="471"/>
      <c r="G15" s="471"/>
    </row>
    <row r="16" spans="1:9" s="74" customFormat="1" ht="20.100000000000001" customHeight="1">
      <c r="B16" s="115"/>
      <c r="C16" s="111"/>
      <c r="D16" s="77" t="s">
        <v>97</v>
      </c>
      <c r="E16" s="77"/>
      <c r="F16" s="293">
        <v>-3544487</v>
      </c>
      <c r="G16" s="293">
        <v>0</v>
      </c>
    </row>
    <row r="17" spans="2:7" s="74" customFormat="1" ht="20.100000000000001" customHeight="1">
      <c r="B17" s="472"/>
      <c r="C17" s="462"/>
      <c r="D17" s="119" t="s">
        <v>98</v>
      </c>
      <c r="E17" s="119"/>
      <c r="F17" s="470">
        <v>2574172</v>
      </c>
      <c r="G17" s="470">
        <v>-3030000</v>
      </c>
    </row>
    <row r="18" spans="2:7" s="74" customFormat="1" ht="20.100000000000001" customHeight="1">
      <c r="B18" s="473"/>
      <c r="C18" s="465"/>
      <c r="D18" s="117" t="s">
        <v>99</v>
      </c>
      <c r="E18" s="117"/>
      <c r="F18" s="471"/>
      <c r="G18" s="471"/>
    </row>
    <row r="19" spans="2:7" s="74" customFormat="1" ht="20.100000000000001" customHeight="1">
      <c r="B19" s="75"/>
      <c r="C19" s="111"/>
      <c r="D19" s="144" t="s">
        <v>100</v>
      </c>
      <c r="E19" s="144"/>
      <c r="F19" s="294">
        <v>-166694</v>
      </c>
      <c r="G19" s="294">
        <v>406106</v>
      </c>
    </row>
    <row r="20" spans="2:7" s="74" customFormat="1" ht="20.100000000000001" customHeight="1">
      <c r="B20" s="75"/>
      <c r="C20" s="111"/>
      <c r="D20" s="77" t="s">
        <v>75</v>
      </c>
      <c r="E20" s="77"/>
      <c r="F20" s="285">
        <v>0</v>
      </c>
      <c r="G20" s="285"/>
    </row>
    <row r="21" spans="2:7" s="74" customFormat="1" ht="20.100000000000001" customHeight="1">
      <c r="B21" s="75"/>
      <c r="C21" s="111"/>
      <c r="D21" s="77" t="s">
        <v>76</v>
      </c>
      <c r="E21" s="77"/>
      <c r="F21" s="285">
        <v>0</v>
      </c>
      <c r="G21" s="285">
        <v>0</v>
      </c>
    </row>
    <row r="22" spans="2:7" s="82" customFormat="1" ht="20.100000000000001" customHeight="1">
      <c r="B22" s="75"/>
      <c r="C22" s="111"/>
      <c r="D22" s="145" t="s">
        <v>101</v>
      </c>
      <c r="E22" s="144"/>
      <c r="F22" s="288">
        <v>-166694</v>
      </c>
      <c r="G22" s="288">
        <v>406106</v>
      </c>
    </row>
    <row r="23" spans="2:7" s="74" customFormat="1" ht="24.95" customHeight="1">
      <c r="B23" s="83"/>
      <c r="C23" s="122" t="s">
        <v>77</v>
      </c>
      <c r="D23" s="112"/>
      <c r="E23" s="77"/>
      <c r="F23" s="285"/>
      <c r="G23" s="285"/>
    </row>
    <row r="24" spans="2:7" s="74" customFormat="1" ht="20.100000000000001" customHeight="1">
      <c r="B24" s="75"/>
      <c r="C24" s="111"/>
      <c r="D24" s="77" t="s">
        <v>78</v>
      </c>
      <c r="E24" s="77"/>
      <c r="F24" s="285"/>
      <c r="G24" s="285"/>
    </row>
    <row r="25" spans="2:7" s="74" customFormat="1" ht="20.100000000000001" customHeight="1">
      <c r="B25" s="75"/>
      <c r="C25" s="111"/>
      <c r="D25" s="77" t="s">
        <v>79</v>
      </c>
      <c r="E25" s="77"/>
      <c r="F25" s="285"/>
      <c r="G25" s="285">
        <v>0</v>
      </c>
    </row>
    <row r="26" spans="2:7" s="74" customFormat="1" ht="20.100000000000001" customHeight="1">
      <c r="B26" s="75"/>
      <c r="C26" s="106"/>
      <c r="D26" s="77" t="s">
        <v>80</v>
      </c>
      <c r="E26" s="77"/>
      <c r="F26" s="285"/>
      <c r="G26" s="285"/>
    </row>
    <row r="27" spans="2:7" s="74" customFormat="1" ht="20.100000000000001" customHeight="1">
      <c r="B27" s="75"/>
      <c r="C27" s="84"/>
      <c r="D27" s="77" t="s">
        <v>81</v>
      </c>
      <c r="E27" s="77"/>
      <c r="F27" s="285"/>
      <c r="G27" s="285"/>
    </row>
    <row r="28" spans="2:7" s="74" customFormat="1" ht="20.100000000000001" customHeight="1">
      <c r="B28" s="75"/>
      <c r="C28" s="84"/>
      <c r="D28" s="77" t="s">
        <v>82</v>
      </c>
      <c r="E28" s="77"/>
      <c r="F28" s="285"/>
      <c r="G28" s="285"/>
    </row>
    <row r="29" spans="2:7" s="82" customFormat="1" ht="20.100000000000001" customHeight="1">
      <c r="B29" s="75"/>
      <c r="C29" s="84"/>
      <c r="D29" s="80" t="s">
        <v>83</v>
      </c>
      <c r="E29" s="121"/>
      <c r="F29" s="288">
        <v>0</v>
      </c>
      <c r="G29" s="288">
        <v>0</v>
      </c>
    </row>
    <row r="30" spans="2:7" s="74" customFormat="1" ht="24.95" customHeight="1">
      <c r="B30" s="83"/>
      <c r="C30" s="111" t="s">
        <v>84</v>
      </c>
      <c r="D30" s="123"/>
      <c r="E30" s="77"/>
      <c r="F30" s="285"/>
      <c r="G30" s="285"/>
    </row>
    <row r="31" spans="2:7" s="74" customFormat="1" ht="20.100000000000001" customHeight="1">
      <c r="B31" s="75"/>
      <c r="C31" s="84"/>
      <c r="D31" s="77" t="s">
        <v>91</v>
      </c>
      <c r="E31" s="77"/>
      <c r="F31" s="285"/>
      <c r="G31" s="285"/>
    </row>
    <row r="32" spans="2:7" s="74" customFormat="1" ht="20.100000000000001" customHeight="1">
      <c r="B32" s="75"/>
      <c r="C32" s="84"/>
      <c r="D32" s="77" t="s">
        <v>85</v>
      </c>
      <c r="E32" s="77"/>
      <c r="F32" s="285"/>
      <c r="G32" s="285"/>
    </row>
    <row r="33" spans="2:7" s="74" customFormat="1" ht="20.100000000000001" customHeight="1">
      <c r="B33" s="75"/>
      <c r="C33" s="84"/>
      <c r="D33" s="77" t="s">
        <v>86</v>
      </c>
      <c r="E33" s="77"/>
      <c r="F33" s="285"/>
      <c r="G33" s="285"/>
    </row>
    <row r="34" spans="2:7" s="74" customFormat="1" ht="20.100000000000001" customHeight="1">
      <c r="B34" s="75"/>
      <c r="C34" s="84"/>
      <c r="D34" s="77" t="s">
        <v>87</v>
      </c>
      <c r="E34" s="77"/>
      <c r="F34" s="285"/>
      <c r="G34" s="285"/>
    </row>
    <row r="35" spans="2:7" s="82" customFormat="1" ht="20.100000000000001" customHeight="1">
      <c r="B35" s="75"/>
      <c r="C35" s="84"/>
      <c r="D35" s="80" t="s">
        <v>102</v>
      </c>
      <c r="E35" s="121"/>
      <c r="F35" s="288"/>
      <c r="G35" s="288"/>
    </row>
    <row r="36" spans="2:7" ht="25.5" customHeight="1">
      <c r="B36" s="124"/>
      <c r="C36" s="122" t="s">
        <v>88</v>
      </c>
      <c r="D36" s="125"/>
      <c r="E36" s="126"/>
      <c r="F36" s="295">
        <v>-166694</v>
      </c>
      <c r="G36" s="295">
        <v>406106</v>
      </c>
    </row>
    <row r="37" spans="2:7" ht="25.5" customHeight="1">
      <c r="B37" s="125"/>
      <c r="C37" s="122" t="s">
        <v>89</v>
      </c>
      <c r="D37" s="125"/>
      <c r="E37" s="126"/>
      <c r="F37" s="296">
        <v>660410</v>
      </c>
      <c r="G37" s="296">
        <v>254304</v>
      </c>
    </row>
    <row r="38" spans="2:7" ht="25.5" customHeight="1">
      <c r="B38" s="125"/>
      <c r="C38" s="122" t="s">
        <v>90</v>
      </c>
      <c r="D38" s="125"/>
      <c r="E38" s="126"/>
      <c r="F38" s="295">
        <v>493716</v>
      </c>
      <c r="G38" s="295">
        <v>660410</v>
      </c>
    </row>
  </sheetData>
  <mergeCells count="11">
    <mergeCell ref="C14:C15"/>
    <mergeCell ref="G17:G18"/>
    <mergeCell ref="C17:C18"/>
    <mergeCell ref="B17:B18"/>
    <mergeCell ref="F17:F18"/>
    <mergeCell ref="B3:G3"/>
    <mergeCell ref="C5:E6"/>
    <mergeCell ref="B5:B6"/>
    <mergeCell ref="F14:F15"/>
    <mergeCell ref="G14:G15"/>
    <mergeCell ref="B14:B15"/>
  </mergeCells>
  <phoneticPr fontId="0" type="noConversion"/>
  <printOptions horizontalCentered="1" verticalCentered="1"/>
  <pageMargins left="0" right="0" top="0" bottom="0" header="0.27" footer="0.2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03"/>
  <sheetViews>
    <sheetView workbookViewId="0">
      <selection activeCell="F30" sqref="F30"/>
    </sheetView>
  </sheetViews>
  <sheetFormatPr defaultColWidth="17.7109375" defaultRowHeight="12.75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1" spans="1:14" s="38" customFormat="1" ht="15">
      <c r="A1" s="332" t="s">
        <v>527</v>
      </c>
      <c r="B1" s="301"/>
      <c r="C1" s="301"/>
      <c r="D1" s="95"/>
      <c r="F1" s="271"/>
      <c r="G1" s="271"/>
      <c r="I1" s="103"/>
    </row>
    <row r="2" spans="1:14" s="94" customFormat="1" ht="18">
      <c r="A2" s="300" t="s">
        <v>528</v>
      </c>
      <c r="B2" s="301"/>
      <c r="C2" s="301"/>
      <c r="D2" s="66"/>
      <c r="E2" s="67"/>
      <c r="F2" s="273"/>
      <c r="G2" s="282"/>
      <c r="H2" s="68"/>
      <c r="I2" s="101"/>
    </row>
    <row r="3" spans="1:14" ht="6.75" customHeight="1"/>
    <row r="4" spans="1:14" ht="25.5" customHeight="1">
      <c r="A4" s="476" t="s">
        <v>347</v>
      </c>
      <c r="B4" s="476"/>
      <c r="C4" s="476"/>
      <c r="D4" s="476"/>
      <c r="E4" s="476"/>
      <c r="F4" s="476"/>
      <c r="G4" s="476"/>
      <c r="H4" s="476"/>
    </row>
    <row r="5" spans="1:14" ht="6.75" customHeight="1"/>
    <row r="6" spans="1:14" ht="12.75" customHeight="1">
      <c r="B6" s="23"/>
      <c r="G6" s="12"/>
    </row>
    <row r="7" spans="1:14" ht="6.75" customHeight="1" thickBot="1"/>
    <row r="8" spans="1:14" s="13" customFormat="1" ht="24.95" customHeight="1" thickTop="1">
      <c r="A8" s="402"/>
      <c r="B8" s="29"/>
      <c r="C8" s="29" t="s">
        <v>40</v>
      </c>
      <c r="D8" s="29" t="s">
        <v>41</v>
      </c>
      <c r="E8" s="30" t="s">
        <v>67</v>
      </c>
      <c r="F8" s="30" t="s">
        <v>66</v>
      </c>
      <c r="G8" s="29" t="s">
        <v>68</v>
      </c>
      <c r="H8" s="31" t="s">
        <v>61</v>
      </c>
    </row>
    <row r="9" spans="1:14" s="18" customFormat="1" ht="30" customHeight="1">
      <c r="A9" s="33" t="s">
        <v>3</v>
      </c>
      <c r="B9" s="32" t="s">
        <v>314</v>
      </c>
      <c r="C9" s="180">
        <v>24160000</v>
      </c>
      <c r="D9" s="180"/>
      <c r="E9" s="180"/>
      <c r="F9" s="180">
        <v>1174</v>
      </c>
      <c r="G9" s="180">
        <v>252157</v>
      </c>
      <c r="H9" s="181">
        <v>24413331</v>
      </c>
    </row>
    <row r="10" spans="1:14" s="18" customFormat="1" ht="20.100000000000001" customHeight="1">
      <c r="A10" s="14" t="s">
        <v>162</v>
      </c>
      <c r="B10" s="15" t="s">
        <v>62</v>
      </c>
      <c r="C10" s="16"/>
      <c r="D10" s="16"/>
      <c r="E10" s="16"/>
      <c r="F10" s="16"/>
      <c r="G10" s="16"/>
      <c r="H10" s="17">
        <v>0</v>
      </c>
      <c r="N10" s="297" t="s">
        <v>344</v>
      </c>
    </row>
    <row r="11" spans="1:14" s="18" customFormat="1" ht="20.100000000000001" customHeight="1">
      <c r="A11" s="33" t="s">
        <v>163</v>
      </c>
      <c r="B11" s="32" t="s">
        <v>60</v>
      </c>
      <c r="C11" s="180">
        <v>24160000</v>
      </c>
      <c r="D11" s="180">
        <v>0</v>
      </c>
      <c r="E11" s="180">
        <v>0</v>
      </c>
      <c r="F11" s="180">
        <v>1174</v>
      </c>
      <c r="G11" s="180">
        <v>252157</v>
      </c>
      <c r="H11" s="180">
        <v>24413331</v>
      </c>
    </row>
    <row r="12" spans="1:14" s="18" customFormat="1" ht="20.100000000000001" customHeight="1">
      <c r="A12" s="22">
        <v>1</v>
      </c>
      <c r="B12" s="19" t="s">
        <v>65</v>
      </c>
      <c r="C12" s="20"/>
      <c r="D12" s="20"/>
      <c r="E12" s="20"/>
      <c r="F12" s="20"/>
      <c r="G12" s="20">
        <v>117517</v>
      </c>
      <c r="H12" s="21">
        <v>117517</v>
      </c>
    </row>
    <row r="13" spans="1:14" s="18" customFormat="1" ht="20.100000000000001" customHeight="1">
      <c r="A13" s="22">
        <v>2</v>
      </c>
      <c r="B13" s="19" t="s">
        <v>63</v>
      </c>
      <c r="C13" s="20"/>
      <c r="D13" s="20"/>
      <c r="E13" s="20"/>
      <c r="F13" s="20"/>
      <c r="G13" s="20"/>
      <c r="H13" s="21"/>
    </row>
    <row r="14" spans="1:14" s="18" customFormat="1" ht="20.100000000000001" customHeight="1">
      <c r="A14" s="22">
        <v>3</v>
      </c>
      <c r="B14" s="19" t="s">
        <v>251</v>
      </c>
      <c r="C14" s="20"/>
      <c r="D14" s="20"/>
      <c r="E14" s="20"/>
      <c r="F14" s="20">
        <v>6000</v>
      </c>
      <c r="G14" s="20">
        <v>-6000</v>
      </c>
      <c r="H14" s="21">
        <v>0</v>
      </c>
    </row>
    <row r="15" spans="1:14" s="18" customFormat="1" ht="20.100000000000001" customHeight="1">
      <c r="A15" s="22">
        <v>4</v>
      </c>
      <c r="B15" s="19" t="s">
        <v>70</v>
      </c>
      <c r="C15" s="20"/>
      <c r="D15" s="20"/>
      <c r="E15" s="20"/>
      <c r="F15" s="20"/>
      <c r="G15" s="20"/>
      <c r="H15" s="21"/>
      <c r="K15" s="297" t="s">
        <v>344</v>
      </c>
    </row>
    <row r="16" spans="1:14" s="18" customFormat="1" ht="30" customHeight="1">
      <c r="A16" s="33" t="s">
        <v>4</v>
      </c>
      <c r="B16" s="32" t="s">
        <v>322</v>
      </c>
      <c r="C16" s="182">
        <v>24160000</v>
      </c>
      <c r="D16" s="182">
        <v>0</v>
      </c>
      <c r="E16" s="182">
        <v>0</v>
      </c>
      <c r="F16" s="182">
        <v>7174</v>
      </c>
      <c r="G16" s="182">
        <v>363674</v>
      </c>
      <c r="H16" s="182">
        <v>24530848</v>
      </c>
    </row>
    <row r="17" spans="1:8" s="18" customFormat="1" ht="20.100000000000001" customHeight="1">
      <c r="A17" s="14">
        <v>1</v>
      </c>
      <c r="B17" s="19" t="s">
        <v>65</v>
      </c>
      <c r="C17" s="20"/>
      <c r="D17" s="20"/>
      <c r="E17" s="20"/>
      <c r="F17" s="20"/>
      <c r="G17" s="20">
        <v>-603999</v>
      </c>
      <c r="H17" s="21">
        <v>-603999</v>
      </c>
    </row>
    <row r="18" spans="1:8" s="18" customFormat="1" ht="20.100000000000001" customHeight="1">
      <c r="A18" s="14">
        <v>2</v>
      </c>
      <c r="B18" s="19" t="s">
        <v>63</v>
      </c>
      <c r="C18" s="20"/>
      <c r="D18" s="20"/>
      <c r="E18" s="20"/>
      <c r="F18" s="20"/>
      <c r="G18" s="20"/>
      <c r="H18" s="21">
        <v>0</v>
      </c>
    </row>
    <row r="19" spans="1:8" s="18" customFormat="1" ht="20.100000000000001" customHeight="1">
      <c r="A19" s="14">
        <v>3</v>
      </c>
      <c r="B19" s="19" t="s">
        <v>69</v>
      </c>
      <c r="C19" s="20"/>
      <c r="D19" s="20"/>
      <c r="E19" s="20"/>
      <c r="F19" s="20">
        <v>0</v>
      </c>
      <c r="G19" s="20">
        <v>0</v>
      </c>
      <c r="H19" s="21">
        <v>0</v>
      </c>
    </row>
    <row r="20" spans="1:8" s="18" customFormat="1" ht="20.100000000000001" customHeight="1">
      <c r="A20" s="14">
        <v>4</v>
      </c>
      <c r="B20" s="19" t="s">
        <v>251</v>
      </c>
      <c r="C20" s="20"/>
      <c r="D20" s="20"/>
      <c r="E20" s="20"/>
      <c r="F20" s="20"/>
      <c r="G20" s="20"/>
      <c r="H20" s="21">
        <v>0</v>
      </c>
    </row>
    <row r="21" spans="1:8" s="18" customFormat="1" ht="30" customHeight="1" thickBot="1">
      <c r="A21" s="34" t="s">
        <v>36</v>
      </c>
      <c r="B21" s="35" t="s">
        <v>350</v>
      </c>
      <c r="C21" s="183">
        <v>24160000</v>
      </c>
      <c r="D21" s="183">
        <v>0</v>
      </c>
      <c r="E21" s="183">
        <v>0</v>
      </c>
      <c r="F21" s="183">
        <v>7174</v>
      </c>
      <c r="G21" s="183">
        <v>-240325</v>
      </c>
      <c r="H21" s="183">
        <v>23926849</v>
      </c>
    </row>
    <row r="22" spans="1:8" ht="14.1" customHeight="1" thickTop="1">
      <c r="H22" s="167"/>
    </row>
    <row r="23" spans="1:8" ht="14.1" customHeight="1">
      <c r="H23" s="167"/>
    </row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1">
    <mergeCell ref="A4:H4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J58"/>
  <sheetViews>
    <sheetView topLeftCell="A10" workbookViewId="0">
      <selection activeCell="G36" sqref="G36"/>
    </sheetView>
  </sheetViews>
  <sheetFormatPr defaultColWidth="4.7109375" defaultRowHeight="12.75"/>
  <cols>
    <col min="1" max="1" width="4.85546875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6" customWidth="1"/>
    <col min="11" max="11" width="2.140625" customWidth="1"/>
  </cols>
  <sheetData>
    <row r="2" spans="2:10">
      <c r="B2" s="1"/>
      <c r="C2" s="2"/>
      <c r="D2" s="2"/>
      <c r="E2" s="2"/>
      <c r="F2" s="2"/>
      <c r="G2" s="2"/>
      <c r="H2" s="2"/>
      <c r="I2" s="2"/>
      <c r="J2" s="3"/>
    </row>
    <row r="3" spans="2:10">
      <c r="B3" s="4"/>
      <c r="C3" s="5"/>
      <c r="D3" s="5"/>
      <c r="E3" s="5"/>
      <c r="F3" s="5"/>
      <c r="G3" s="5"/>
      <c r="H3" s="5"/>
      <c r="I3" s="5"/>
      <c r="J3" s="6"/>
    </row>
    <row r="4" spans="2:10" s="11" customFormat="1" ht="33" customHeight="1">
      <c r="B4" s="479" t="s">
        <v>71</v>
      </c>
      <c r="C4" s="480"/>
      <c r="D4" s="480"/>
      <c r="E4" s="480"/>
      <c r="F4" s="480"/>
      <c r="G4" s="480"/>
      <c r="H4" s="480"/>
      <c r="I4" s="480"/>
      <c r="J4" s="481"/>
    </row>
    <row r="5" spans="2:10" s="134" customFormat="1">
      <c r="B5" s="129"/>
      <c r="C5" s="143" t="s">
        <v>167</v>
      </c>
      <c r="D5" s="130"/>
      <c r="E5" s="130"/>
      <c r="F5" s="130"/>
      <c r="G5" s="131"/>
      <c r="H5" s="131"/>
      <c r="I5" s="132"/>
      <c r="J5" s="133"/>
    </row>
    <row r="6" spans="2:10" s="134" customFormat="1" ht="11.25">
      <c r="B6" s="129"/>
      <c r="C6" s="135"/>
      <c r="D6" s="128" t="s">
        <v>168</v>
      </c>
      <c r="E6" s="128"/>
      <c r="F6" s="128"/>
      <c r="G6" s="128"/>
      <c r="H6" s="128"/>
      <c r="I6" s="136"/>
      <c r="J6" s="133"/>
    </row>
    <row r="7" spans="2:10" s="134" customFormat="1" ht="11.25">
      <c r="B7" s="129"/>
      <c r="C7" s="135"/>
      <c r="D7" s="128" t="s">
        <v>170</v>
      </c>
      <c r="E7" s="128"/>
      <c r="F7" s="128"/>
      <c r="G7" s="128"/>
      <c r="H7" s="128"/>
      <c r="I7" s="136"/>
      <c r="J7" s="133"/>
    </row>
    <row r="8" spans="2:10" s="134" customFormat="1" ht="11.25">
      <c r="B8" s="129"/>
      <c r="C8" s="135" t="s">
        <v>171</v>
      </c>
      <c r="D8" s="137"/>
      <c r="E8" s="137"/>
      <c r="F8" s="137"/>
      <c r="G8" s="137"/>
      <c r="H8" s="137"/>
      <c r="I8" s="136"/>
      <c r="J8" s="133"/>
    </row>
    <row r="9" spans="2:10" s="134" customFormat="1" ht="11.25">
      <c r="B9" s="129"/>
      <c r="C9" s="135"/>
      <c r="D9" s="128"/>
      <c r="E9" s="128" t="s">
        <v>169</v>
      </c>
      <c r="F9" s="128"/>
      <c r="G9" s="137"/>
      <c r="H9" s="137"/>
      <c r="I9" s="136"/>
      <c r="J9" s="133"/>
    </row>
    <row r="10" spans="2:10" s="134" customFormat="1" ht="11.25">
      <c r="B10" s="129"/>
      <c r="C10" s="138"/>
      <c r="D10" s="139"/>
      <c r="E10" s="128" t="s">
        <v>172</v>
      </c>
      <c r="F10" s="128"/>
      <c r="G10" s="137"/>
      <c r="H10" s="137"/>
      <c r="I10" s="136"/>
      <c r="J10" s="133"/>
    </row>
    <row r="11" spans="2:10" s="134" customFormat="1" ht="11.25">
      <c r="B11" s="129"/>
      <c r="C11" s="140"/>
      <c r="D11" s="141"/>
      <c r="E11" s="141" t="s">
        <v>173</v>
      </c>
      <c r="F11" s="141"/>
      <c r="G11" s="141"/>
      <c r="H11" s="141"/>
      <c r="I11" s="142"/>
      <c r="J11" s="133"/>
    </row>
    <row r="12" spans="2:10">
      <c r="B12" s="4"/>
      <c r="C12" s="5"/>
      <c r="D12" s="5"/>
      <c r="E12" s="5"/>
      <c r="F12" s="5"/>
      <c r="G12" s="5"/>
      <c r="H12" s="5"/>
      <c r="I12" s="5"/>
      <c r="J12" s="6"/>
    </row>
    <row r="13" spans="2:10">
      <c r="B13" s="4"/>
      <c r="C13" s="5"/>
      <c r="D13" s="5"/>
      <c r="E13" s="5"/>
      <c r="F13" s="5"/>
      <c r="G13" s="5"/>
      <c r="H13" s="5"/>
      <c r="I13" s="5"/>
      <c r="J13" s="6"/>
    </row>
    <row r="14" spans="2:10">
      <c r="B14" s="4"/>
      <c r="C14" s="5"/>
      <c r="D14" s="483"/>
      <c r="E14" s="483"/>
      <c r="F14" s="127"/>
      <c r="G14" s="482"/>
      <c r="H14" s="482"/>
      <c r="I14" s="482"/>
      <c r="J14" s="6"/>
    </row>
    <row r="15" spans="2:10">
      <c r="B15" s="4"/>
      <c r="C15" s="5"/>
      <c r="D15" s="483"/>
      <c r="E15" s="483"/>
      <c r="F15" s="127"/>
      <c r="G15" s="127"/>
      <c r="H15" s="127"/>
      <c r="I15" s="127"/>
      <c r="J15" s="6"/>
    </row>
    <row r="16" spans="2:10">
      <c r="B16" s="4"/>
      <c r="C16" s="5"/>
      <c r="D16" s="128"/>
      <c r="E16" s="128"/>
      <c r="F16" s="128"/>
      <c r="G16" s="128"/>
      <c r="H16" s="128"/>
      <c r="I16" s="128"/>
      <c r="J16" s="6"/>
    </row>
    <row r="17" spans="2:10">
      <c r="B17" s="4"/>
      <c r="C17" s="5"/>
      <c r="D17" s="128"/>
      <c r="E17" s="128"/>
      <c r="F17" s="128"/>
      <c r="G17" s="128"/>
      <c r="H17" s="128"/>
      <c r="I17" s="128"/>
      <c r="J17" s="6"/>
    </row>
    <row r="18" spans="2:10">
      <c r="B18" s="4"/>
      <c r="C18" s="5"/>
      <c r="D18" s="128"/>
      <c r="E18" s="128"/>
      <c r="F18" s="128"/>
      <c r="G18" s="128"/>
      <c r="H18" s="128"/>
      <c r="I18" s="128"/>
      <c r="J18" s="6"/>
    </row>
    <row r="19" spans="2:10">
      <c r="B19" s="4"/>
      <c r="C19" s="156" t="s">
        <v>262</v>
      </c>
      <c r="D19" s="156"/>
      <c r="E19" s="156" t="s">
        <v>263</v>
      </c>
      <c r="F19" s="156"/>
      <c r="G19" s="156"/>
      <c r="H19" s="156"/>
      <c r="I19" s="156"/>
      <c r="J19" s="6"/>
    </row>
    <row r="20" spans="2:10">
      <c r="B20" s="4"/>
      <c r="C20" s="5"/>
      <c r="D20" s="5"/>
      <c r="E20" s="5"/>
      <c r="F20" s="5"/>
      <c r="G20" s="5"/>
      <c r="H20" s="5"/>
      <c r="I20" s="5"/>
      <c r="J20" s="6"/>
    </row>
    <row r="21" spans="2:10">
      <c r="B21" s="4"/>
      <c r="C21" s="5"/>
      <c r="D21" s="5"/>
      <c r="E21" s="5"/>
      <c r="F21" s="5"/>
      <c r="G21" s="5"/>
      <c r="H21" s="5"/>
      <c r="I21" s="5"/>
      <c r="J21" s="6"/>
    </row>
    <row r="22" spans="2:10">
      <c r="B22" s="4"/>
      <c r="C22" s="5"/>
      <c r="D22" s="5"/>
      <c r="E22" s="5"/>
      <c r="F22" s="5"/>
      <c r="G22" s="5"/>
      <c r="H22" s="5"/>
      <c r="I22" s="5"/>
      <c r="J22" s="6"/>
    </row>
    <row r="23" spans="2:10">
      <c r="B23" s="4"/>
      <c r="C23" s="5"/>
      <c r="D23" s="5"/>
      <c r="E23" s="5"/>
      <c r="F23" s="5"/>
      <c r="G23" s="5"/>
      <c r="H23" s="5"/>
      <c r="I23" s="5"/>
      <c r="J23" s="6"/>
    </row>
    <row r="24" spans="2:10">
      <c r="B24" s="4"/>
      <c r="C24" s="5"/>
      <c r="D24" s="5"/>
      <c r="E24" s="5"/>
      <c r="F24" s="5"/>
      <c r="G24" s="5"/>
      <c r="H24" s="5"/>
      <c r="I24" s="5"/>
      <c r="J24" s="6"/>
    </row>
    <row r="25" spans="2:10">
      <c r="B25" s="4"/>
      <c r="C25" s="5"/>
      <c r="D25" s="5"/>
      <c r="E25" s="5"/>
      <c r="F25" s="5"/>
      <c r="G25" s="5"/>
      <c r="H25" s="5"/>
      <c r="I25" s="5"/>
      <c r="J25" s="6"/>
    </row>
    <row r="26" spans="2:10">
      <c r="B26" s="4"/>
      <c r="C26" s="5"/>
      <c r="D26" s="5"/>
      <c r="E26" s="5"/>
      <c r="F26" s="5"/>
      <c r="G26" s="5"/>
      <c r="H26" s="5"/>
      <c r="I26" s="5"/>
      <c r="J26" s="6"/>
    </row>
    <row r="27" spans="2:10">
      <c r="B27" s="4"/>
      <c r="C27" s="5"/>
      <c r="D27" s="5"/>
      <c r="E27" s="5"/>
      <c r="F27" s="5"/>
      <c r="G27" s="5"/>
      <c r="H27" s="5"/>
      <c r="I27" s="5"/>
      <c r="J27" s="6"/>
    </row>
    <row r="28" spans="2:10">
      <c r="B28" s="4"/>
      <c r="C28" s="5"/>
      <c r="D28" s="5"/>
      <c r="E28" s="5"/>
      <c r="F28" s="5"/>
      <c r="G28" s="5"/>
      <c r="H28" s="5"/>
      <c r="I28" s="5"/>
      <c r="J28" s="6"/>
    </row>
    <row r="29" spans="2:10">
      <c r="B29" s="4"/>
      <c r="C29" s="5"/>
      <c r="D29" s="5"/>
      <c r="E29" s="5"/>
      <c r="F29" s="5"/>
      <c r="G29" s="5"/>
      <c r="H29" s="5"/>
      <c r="I29" s="5"/>
      <c r="J29" s="6"/>
    </row>
    <row r="30" spans="2:10">
      <c r="B30" s="4"/>
      <c r="C30" s="5"/>
      <c r="D30" s="5"/>
      <c r="E30" s="5"/>
      <c r="F30" s="5"/>
      <c r="G30" s="5"/>
      <c r="H30" s="5"/>
      <c r="I30" s="5"/>
      <c r="J30" s="6"/>
    </row>
    <row r="31" spans="2:10">
      <c r="B31" s="4"/>
      <c r="C31" s="5"/>
      <c r="D31" s="5"/>
      <c r="E31" s="5"/>
      <c r="F31" s="5"/>
      <c r="G31" s="5"/>
      <c r="H31" s="5"/>
      <c r="I31" s="5"/>
      <c r="J31" s="6"/>
    </row>
    <row r="32" spans="2:10">
      <c r="B32" s="4"/>
      <c r="C32" s="5"/>
      <c r="D32" s="5"/>
      <c r="E32" s="5"/>
      <c r="F32" s="5"/>
      <c r="G32" s="5"/>
      <c r="H32" s="5"/>
      <c r="I32" s="5"/>
      <c r="J32" s="6"/>
    </row>
    <row r="33" spans="2:10">
      <c r="B33" s="4"/>
      <c r="C33" s="5"/>
      <c r="D33" s="5"/>
      <c r="E33" s="5"/>
      <c r="F33" s="5"/>
      <c r="G33" s="5"/>
      <c r="H33" s="5"/>
      <c r="I33" s="5"/>
      <c r="J33" s="6"/>
    </row>
    <row r="34" spans="2:10">
      <c r="B34" s="4"/>
      <c r="C34" s="5"/>
      <c r="D34" s="5"/>
      <c r="E34" s="5"/>
      <c r="F34" s="5"/>
      <c r="G34" s="5"/>
      <c r="H34" s="5"/>
      <c r="I34" s="5"/>
      <c r="J34" s="6"/>
    </row>
    <row r="35" spans="2:10">
      <c r="B35" s="4"/>
      <c r="C35" s="5"/>
      <c r="D35" s="5"/>
      <c r="E35" s="5"/>
      <c r="F35" s="5"/>
      <c r="G35" s="5"/>
      <c r="H35" s="5"/>
      <c r="I35" s="5"/>
      <c r="J35" s="6"/>
    </row>
    <row r="36" spans="2:10">
      <c r="B36" s="4"/>
      <c r="C36" s="5"/>
      <c r="D36" s="5"/>
      <c r="E36" s="5"/>
      <c r="F36" s="5"/>
      <c r="G36" s="5"/>
      <c r="H36" s="5"/>
      <c r="I36" s="5"/>
      <c r="J36" s="6"/>
    </row>
    <row r="37" spans="2:10">
      <c r="B37" s="4"/>
      <c r="C37" s="5"/>
      <c r="D37" s="5"/>
      <c r="E37" s="5"/>
      <c r="F37" s="5"/>
      <c r="G37" s="5"/>
      <c r="H37" s="5"/>
      <c r="I37" s="5"/>
      <c r="J37" s="6"/>
    </row>
    <row r="38" spans="2:10">
      <c r="B38" s="4"/>
      <c r="C38" s="5"/>
      <c r="D38" s="5"/>
      <c r="E38" s="5"/>
      <c r="F38" s="5"/>
      <c r="G38" s="5"/>
      <c r="H38" s="5"/>
      <c r="I38" s="5"/>
      <c r="J38" s="6"/>
    </row>
    <row r="39" spans="2:10">
      <c r="B39" s="4"/>
      <c r="C39" s="5"/>
      <c r="D39" s="5"/>
      <c r="E39" s="5"/>
      <c r="F39" s="5"/>
      <c r="G39" s="5"/>
      <c r="H39" s="5"/>
      <c r="I39" s="5"/>
      <c r="J39" s="6"/>
    </row>
    <row r="40" spans="2:10">
      <c r="B40" s="4"/>
      <c r="C40" s="5"/>
      <c r="D40" s="5"/>
      <c r="E40" s="5"/>
      <c r="F40" s="5"/>
      <c r="G40" s="5"/>
      <c r="H40" s="5"/>
      <c r="I40" s="5"/>
      <c r="J40" s="6"/>
    </row>
    <row r="41" spans="2:10">
      <c r="B41" s="4"/>
      <c r="C41" s="5"/>
      <c r="D41" s="5"/>
      <c r="E41" s="5"/>
      <c r="F41" s="5"/>
      <c r="G41" s="5"/>
      <c r="H41" s="5"/>
      <c r="I41" s="5"/>
      <c r="J41" s="6"/>
    </row>
    <row r="42" spans="2:10">
      <c r="B42" s="4"/>
      <c r="C42" s="5"/>
      <c r="D42" s="5"/>
      <c r="E42" s="5"/>
      <c r="F42" s="5"/>
      <c r="G42" s="5"/>
      <c r="H42" s="5"/>
      <c r="I42" s="5"/>
      <c r="J42" s="6"/>
    </row>
    <row r="43" spans="2:10">
      <c r="B43" s="4"/>
      <c r="C43" s="5"/>
      <c r="D43" s="5"/>
      <c r="E43" s="5"/>
      <c r="F43" s="5"/>
      <c r="G43" s="5"/>
      <c r="H43" s="5"/>
      <c r="I43" s="5"/>
      <c r="J43" s="6"/>
    </row>
    <row r="44" spans="2:10">
      <c r="B44" s="4"/>
      <c r="C44" s="5"/>
      <c r="D44" s="5"/>
      <c r="E44" s="5"/>
      <c r="F44" s="5"/>
      <c r="G44" s="5"/>
      <c r="H44" s="5"/>
      <c r="I44" s="5"/>
      <c r="J44" s="6"/>
    </row>
    <row r="45" spans="2:10">
      <c r="B45" s="4"/>
      <c r="C45" s="5"/>
      <c r="D45" s="5"/>
      <c r="E45" s="5"/>
      <c r="F45" s="5"/>
      <c r="G45" s="5"/>
      <c r="H45" s="5"/>
      <c r="I45" s="5"/>
      <c r="J45" s="6"/>
    </row>
    <row r="46" spans="2:10">
      <c r="B46" s="4"/>
      <c r="C46" s="5"/>
      <c r="D46" s="5"/>
      <c r="E46" s="5"/>
      <c r="F46" s="5"/>
      <c r="G46" s="5"/>
      <c r="H46" s="5"/>
      <c r="I46" s="5"/>
      <c r="J46" s="6"/>
    </row>
    <row r="47" spans="2:10">
      <c r="B47" s="4"/>
      <c r="C47" s="5"/>
      <c r="D47" s="5"/>
      <c r="E47" s="45"/>
      <c r="F47" s="45"/>
      <c r="G47" s="408" t="s">
        <v>289</v>
      </c>
      <c r="H47" s="45"/>
      <c r="I47" s="45"/>
      <c r="J47" s="6"/>
    </row>
    <row r="48" spans="2:10">
      <c r="B48" s="4"/>
      <c r="C48" s="5"/>
      <c r="D48" s="5"/>
      <c r="E48" s="45"/>
      <c r="F48" s="45"/>
      <c r="G48" s="48"/>
      <c r="H48" s="45"/>
      <c r="I48" s="45"/>
      <c r="J48" s="6"/>
    </row>
    <row r="49" spans="2:10" s="27" customFormat="1" ht="15">
      <c r="B49" s="24"/>
      <c r="C49" s="190"/>
      <c r="D49" s="190"/>
      <c r="E49" s="45"/>
      <c r="F49" s="45"/>
      <c r="G49" s="409" t="s">
        <v>524</v>
      </c>
      <c r="H49" s="45"/>
      <c r="I49" s="45"/>
      <c r="J49" s="26"/>
    </row>
    <row r="50" spans="2:10" s="27" customFormat="1">
      <c r="B50" s="24"/>
      <c r="C50" s="25"/>
      <c r="D50" s="25"/>
      <c r="E50" s="45"/>
      <c r="F50" s="45"/>
      <c r="G50" s="45"/>
      <c r="H50" s="45"/>
      <c r="I50" s="45"/>
      <c r="J50" s="26"/>
    </row>
    <row r="51" spans="2:10" s="27" customFormat="1">
      <c r="B51" s="24"/>
      <c r="C51" s="25"/>
      <c r="D51" s="25"/>
      <c r="E51" s="45"/>
      <c r="F51" s="45"/>
      <c r="G51" s="37"/>
      <c r="H51" s="37"/>
      <c r="I51" s="37"/>
      <c r="J51" s="26"/>
    </row>
    <row r="52" spans="2:10" s="27" customFormat="1" ht="15.75">
      <c r="B52" s="24"/>
      <c r="C52" s="184"/>
      <c r="D52" s="184"/>
      <c r="E52" s="184"/>
      <c r="F52" s="184"/>
      <c r="G52" s="484"/>
      <c r="H52" s="484"/>
      <c r="I52" s="484"/>
      <c r="J52" s="26"/>
    </row>
    <row r="53" spans="2:10" s="27" customFormat="1" ht="15">
      <c r="B53" s="24"/>
      <c r="C53" s="25"/>
      <c r="D53" s="25"/>
      <c r="E53" s="10"/>
      <c r="F53" s="10"/>
      <c r="G53" s="10"/>
      <c r="H53" s="10"/>
      <c r="I53" s="10"/>
      <c r="J53" s="26"/>
    </row>
    <row r="54" spans="2:10" s="27" customFormat="1" ht="15">
      <c r="B54" s="24"/>
      <c r="C54" s="25"/>
      <c r="D54" s="25"/>
      <c r="E54" s="10"/>
      <c r="F54" s="10"/>
      <c r="G54" s="477"/>
      <c r="H54" s="477"/>
      <c r="I54" s="477"/>
      <c r="J54" s="26"/>
    </row>
    <row r="55" spans="2:10" ht="15.75">
      <c r="B55" s="4"/>
      <c r="C55" s="5"/>
      <c r="D55" s="5"/>
      <c r="E55" s="28"/>
      <c r="F55" s="28"/>
      <c r="G55" s="478"/>
      <c r="H55" s="478"/>
      <c r="I55" s="478"/>
      <c r="J55" s="6"/>
    </row>
    <row r="56" spans="2:10">
      <c r="B56" s="4"/>
      <c r="C56" s="5"/>
      <c r="D56" s="5"/>
      <c r="E56" s="5"/>
      <c r="F56" s="5"/>
      <c r="G56" s="5"/>
      <c r="H56" s="5"/>
      <c r="I56" s="5"/>
      <c r="J56" s="6"/>
    </row>
    <row r="57" spans="2:10">
      <c r="B57" s="4"/>
      <c r="C57" s="5"/>
      <c r="D57" s="5"/>
      <c r="E57" s="5"/>
      <c r="F57" s="5"/>
      <c r="G57" s="5"/>
      <c r="H57" s="5"/>
      <c r="I57" s="5"/>
      <c r="J57" s="6"/>
    </row>
    <row r="58" spans="2:10">
      <c r="B58" s="7"/>
      <c r="C58" s="8"/>
      <c r="D58" s="8"/>
      <c r="E58" s="8"/>
      <c r="F58" s="8"/>
      <c r="G58" s="8"/>
      <c r="H58" s="8"/>
      <c r="I58" s="8"/>
      <c r="J58" s="9"/>
    </row>
  </sheetData>
  <mergeCells count="7">
    <mergeCell ref="G54:I54"/>
    <mergeCell ref="G55:I55"/>
    <mergeCell ref="B4:J4"/>
    <mergeCell ref="G14:I14"/>
    <mergeCell ref="E14:E15"/>
    <mergeCell ref="D14:D15"/>
    <mergeCell ref="G52:I52"/>
  </mergeCells>
  <phoneticPr fontId="0" type="noConversion"/>
  <printOptions horizontalCentered="1" verticalCentered="1"/>
  <pageMargins left="0" right="0" top="0" bottom="0" header="0.32" footer="0.26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H62"/>
  <sheetViews>
    <sheetView workbookViewId="0">
      <selection activeCell="D48" sqref="D48"/>
    </sheetView>
  </sheetViews>
  <sheetFormatPr defaultColWidth="4.7109375" defaultRowHeight="12.75"/>
  <cols>
    <col min="1" max="1" width="4.710937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 ht="14.25">
      <c r="B2" s="1"/>
      <c r="C2" s="2"/>
      <c r="D2" s="406" t="s">
        <v>529</v>
      </c>
      <c r="E2" s="3"/>
    </row>
    <row r="3" spans="2:5" s="11" customFormat="1" ht="33" customHeight="1">
      <c r="B3" s="485" t="s">
        <v>71</v>
      </c>
      <c r="C3" s="486"/>
      <c r="D3" s="486"/>
      <c r="E3" s="487"/>
    </row>
    <row r="4" spans="2:5" s="134" customFormat="1">
      <c r="B4" s="129"/>
      <c r="C4" s="143" t="s">
        <v>167</v>
      </c>
      <c r="D4" s="132"/>
      <c r="E4" s="133"/>
    </row>
    <row r="5" spans="2:5" s="134" customFormat="1" ht="11.25">
      <c r="B5" s="129"/>
      <c r="C5" s="135"/>
      <c r="D5" s="136" t="s">
        <v>174</v>
      </c>
      <c r="E5" s="133"/>
    </row>
    <row r="6" spans="2:5" s="134" customFormat="1" ht="11.25">
      <c r="B6" s="129"/>
      <c r="C6" s="135"/>
      <c r="D6" s="136" t="s">
        <v>175</v>
      </c>
      <c r="E6" s="133"/>
    </row>
    <row r="7" spans="2:5" s="134" customFormat="1" ht="11.25">
      <c r="B7" s="129"/>
      <c r="C7" s="135" t="s">
        <v>171</v>
      </c>
      <c r="D7" s="146"/>
      <c r="E7" s="133"/>
    </row>
    <row r="8" spans="2:5" s="134" customFormat="1" ht="11.25">
      <c r="B8" s="129"/>
      <c r="C8" s="135"/>
      <c r="D8" s="136" t="s">
        <v>176</v>
      </c>
      <c r="E8" s="133"/>
    </row>
    <row r="9" spans="2:5" s="134" customFormat="1" ht="11.25">
      <c r="B9" s="129"/>
      <c r="C9" s="138"/>
      <c r="D9" s="136" t="s">
        <v>177</v>
      </c>
      <c r="E9" s="133"/>
    </row>
    <row r="10" spans="2:5" s="134" customFormat="1" ht="11.25">
      <c r="B10" s="129"/>
      <c r="C10" s="140"/>
      <c r="D10" s="142" t="s">
        <v>178</v>
      </c>
      <c r="E10" s="133"/>
    </row>
    <row r="11" spans="2:5" s="134" customFormat="1" ht="11.25">
      <c r="B11" s="129"/>
      <c r="C11" s="128"/>
      <c r="D11" s="128"/>
      <c r="E11" s="133"/>
    </row>
    <row r="12" spans="2:5" ht="5.25" customHeight="1">
      <c r="B12" s="4"/>
      <c r="C12" s="5"/>
      <c r="D12" s="5"/>
      <c r="E12" s="6"/>
    </row>
    <row r="13" spans="2:5" ht="5.25" customHeight="1">
      <c r="B13" s="4"/>
      <c r="C13" s="5"/>
      <c r="D13" s="5"/>
      <c r="E13" s="6"/>
    </row>
    <row r="14" spans="2:5" ht="15.75">
      <c r="B14" s="4"/>
      <c r="C14" s="147" t="s">
        <v>179</v>
      </c>
      <c r="D14" s="148" t="s">
        <v>180</v>
      </c>
      <c r="E14" s="6"/>
    </row>
    <row r="15" spans="2:5" ht="6" customHeight="1">
      <c r="B15" s="4"/>
      <c r="C15" s="149"/>
      <c r="E15" s="6"/>
    </row>
    <row r="16" spans="2:5" ht="6" customHeight="1">
      <c r="B16" s="4"/>
      <c r="C16" s="149"/>
      <c r="E16" s="6"/>
    </row>
    <row r="17" spans="2:5">
      <c r="B17" s="4"/>
      <c r="C17" s="150">
        <v>1</v>
      </c>
      <c r="D17" s="151" t="s">
        <v>181</v>
      </c>
      <c r="E17" s="6"/>
    </row>
    <row r="18" spans="2:5">
      <c r="B18" s="4"/>
      <c r="C18" s="150">
        <v>2</v>
      </c>
      <c r="D18" s="36" t="s">
        <v>182</v>
      </c>
      <c r="E18" s="6"/>
    </row>
    <row r="19" spans="2:5">
      <c r="B19" s="4"/>
      <c r="C19" s="152">
        <v>3</v>
      </c>
      <c r="D19" s="36" t="s">
        <v>183</v>
      </c>
      <c r="E19" s="6"/>
    </row>
    <row r="20" spans="2:5" s="36" customFormat="1">
      <c r="B20" s="153"/>
      <c r="C20" s="152">
        <v>4</v>
      </c>
      <c r="D20" s="152" t="s">
        <v>184</v>
      </c>
      <c r="E20" s="154"/>
    </row>
    <row r="21" spans="2:5" s="36" customFormat="1">
      <c r="B21" s="153"/>
      <c r="C21" s="152"/>
      <c r="D21" s="151" t="s">
        <v>185</v>
      </c>
      <c r="E21" s="154"/>
    </row>
    <row r="22" spans="2:5" s="36" customFormat="1">
      <c r="B22" s="153"/>
      <c r="C22" s="152" t="s">
        <v>186</v>
      </c>
      <c r="D22" s="152"/>
      <c r="E22" s="154"/>
    </row>
    <row r="23" spans="2:5" s="36" customFormat="1">
      <c r="B23" s="153"/>
      <c r="C23" s="152"/>
      <c r="D23" s="151" t="s">
        <v>187</v>
      </c>
      <c r="E23" s="154"/>
    </row>
    <row r="24" spans="2:5" s="36" customFormat="1">
      <c r="B24" s="153"/>
      <c r="C24" s="152" t="s">
        <v>188</v>
      </c>
      <c r="D24" s="152"/>
      <c r="E24" s="154"/>
    </row>
    <row r="25" spans="2:5" s="36" customFormat="1">
      <c r="B25" s="153"/>
      <c r="C25" s="152"/>
      <c r="D25" s="151" t="s">
        <v>189</v>
      </c>
      <c r="E25" s="154"/>
    </row>
    <row r="26" spans="2:5" s="36" customFormat="1">
      <c r="B26" s="153"/>
      <c r="C26" s="152" t="s">
        <v>190</v>
      </c>
      <c r="D26" s="152"/>
      <c r="E26" s="154"/>
    </row>
    <row r="27" spans="2:5" s="36" customFormat="1">
      <c r="B27" s="153"/>
      <c r="C27" s="152"/>
      <c r="D27" s="152" t="s">
        <v>191</v>
      </c>
      <c r="E27" s="154"/>
    </row>
    <row r="28" spans="2:5" s="36" customFormat="1">
      <c r="B28" s="153"/>
      <c r="C28" s="152" t="s">
        <v>192</v>
      </c>
      <c r="D28" s="152"/>
      <c r="E28" s="154"/>
    </row>
    <row r="29" spans="2:5" s="36" customFormat="1">
      <c r="B29" s="153"/>
      <c r="C29" s="151" t="s">
        <v>193</v>
      </c>
      <c r="D29" s="152"/>
      <c r="E29" s="154"/>
    </row>
    <row r="30" spans="2:5" s="36" customFormat="1">
      <c r="B30" s="153"/>
      <c r="C30" s="152"/>
      <c r="D30" s="152" t="s">
        <v>194</v>
      </c>
      <c r="E30" s="154"/>
    </row>
    <row r="31" spans="2:5" s="36" customFormat="1">
      <c r="B31" s="153"/>
      <c r="C31" s="151" t="s">
        <v>195</v>
      </c>
      <c r="D31" s="152"/>
      <c r="E31" s="154"/>
    </row>
    <row r="32" spans="2:5" s="36" customFormat="1">
      <c r="B32" s="153"/>
      <c r="C32" s="152"/>
      <c r="D32" s="152" t="s">
        <v>196</v>
      </c>
      <c r="E32" s="154"/>
    </row>
    <row r="33" spans="2:5" s="36" customFormat="1">
      <c r="B33" s="153"/>
      <c r="C33" s="151" t="s">
        <v>197</v>
      </c>
      <c r="D33" s="152"/>
      <c r="E33" s="154"/>
    </row>
    <row r="34" spans="2:5" s="36" customFormat="1">
      <c r="B34" s="153"/>
      <c r="C34" s="152" t="s">
        <v>198</v>
      </c>
      <c r="D34" s="152" t="s">
        <v>199</v>
      </c>
      <c r="E34" s="154"/>
    </row>
    <row r="35" spans="2:5" s="36" customFormat="1">
      <c r="B35" s="153"/>
      <c r="C35" s="152"/>
      <c r="D35" s="151" t="s">
        <v>200</v>
      </c>
      <c r="E35" s="154"/>
    </row>
    <row r="36" spans="2:5" s="36" customFormat="1">
      <c r="B36" s="153"/>
      <c r="C36" s="152"/>
      <c r="D36" s="151" t="s">
        <v>201</v>
      </c>
      <c r="E36" s="154"/>
    </row>
    <row r="37" spans="2:5" s="36" customFormat="1">
      <c r="B37" s="153"/>
      <c r="C37" s="152"/>
      <c r="D37" s="151" t="s">
        <v>202</v>
      </c>
      <c r="E37" s="154"/>
    </row>
    <row r="38" spans="2:5" s="36" customFormat="1">
      <c r="B38" s="153"/>
      <c r="C38" s="152"/>
      <c r="D38" s="151" t="s">
        <v>203</v>
      </c>
      <c r="E38" s="154"/>
    </row>
    <row r="39" spans="2:5" s="36" customFormat="1">
      <c r="B39" s="153"/>
      <c r="C39" s="152"/>
      <c r="D39" s="151" t="s">
        <v>204</v>
      </c>
      <c r="E39" s="154"/>
    </row>
    <row r="40" spans="2:5" s="36" customFormat="1">
      <c r="B40" s="153"/>
      <c r="C40" s="152"/>
      <c r="D40" s="151" t="s">
        <v>205</v>
      </c>
      <c r="E40" s="154"/>
    </row>
    <row r="41" spans="2:5" s="36" customFormat="1">
      <c r="B41" s="153"/>
      <c r="C41" s="152"/>
      <c r="D41" s="151"/>
      <c r="E41" s="154"/>
    </row>
    <row r="42" spans="2:5" s="36" customFormat="1" ht="6" customHeight="1">
      <c r="B42" s="153"/>
      <c r="C42" s="152"/>
      <c r="D42" s="152"/>
      <c r="E42" s="154"/>
    </row>
    <row r="43" spans="2:5" s="36" customFormat="1" ht="15.75">
      <c r="B43" s="153"/>
      <c r="C43" s="147" t="s">
        <v>206</v>
      </c>
      <c r="D43" s="148" t="s">
        <v>207</v>
      </c>
      <c r="E43" s="154"/>
    </row>
    <row r="44" spans="2:5" s="36" customFormat="1" ht="4.5" customHeight="1">
      <c r="B44" s="153"/>
      <c r="C44" s="152"/>
      <c r="D44" s="152"/>
      <c r="E44" s="154"/>
    </row>
    <row r="45" spans="2:5" s="36" customFormat="1" ht="4.5" customHeight="1">
      <c r="B45" s="153"/>
      <c r="C45" s="152"/>
      <c r="D45" s="152"/>
      <c r="E45" s="154"/>
    </row>
    <row r="46" spans="2:5" s="36" customFormat="1" ht="4.5" customHeight="1">
      <c r="B46" s="153"/>
      <c r="C46" s="152"/>
      <c r="D46" s="152"/>
      <c r="E46" s="154"/>
    </row>
    <row r="47" spans="2:5" s="36" customFormat="1">
      <c r="B47" s="153"/>
      <c r="C47" s="152"/>
      <c r="D47" s="151" t="s">
        <v>208</v>
      </c>
      <c r="E47" s="154"/>
    </row>
    <row r="48" spans="2:5" s="36" customFormat="1">
      <c r="B48" s="153"/>
      <c r="C48" s="152" t="s">
        <v>209</v>
      </c>
      <c r="D48" s="152"/>
      <c r="E48" s="154"/>
    </row>
    <row r="49" spans="2:8" s="36" customFormat="1">
      <c r="B49" s="153"/>
      <c r="C49" s="152"/>
      <c r="D49" s="152" t="s">
        <v>210</v>
      </c>
      <c r="E49" s="154"/>
    </row>
    <row r="50" spans="2:8" s="36" customFormat="1">
      <c r="B50" s="153"/>
      <c r="C50" s="152" t="s">
        <v>211</v>
      </c>
      <c r="D50" s="152"/>
      <c r="E50" s="154"/>
    </row>
    <row r="51" spans="2:8" s="36" customFormat="1">
      <c r="B51" s="153"/>
      <c r="C51" s="152"/>
      <c r="D51" s="152" t="s">
        <v>212</v>
      </c>
      <c r="E51" s="154"/>
    </row>
    <row r="52" spans="2:8" s="36" customFormat="1">
      <c r="B52" s="153"/>
      <c r="C52" s="152" t="s">
        <v>213</v>
      </c>
      <c r="D52" s="152"/>
      <c r="E52" s="154"/>
    </row>
    <row r="53" spans="2:8" s="36" customFormat="1">
      <c r="B53" s="153"/>
      <c r="C53" s="152"/>
      <c r="D53" s="152" t="s">
        <v>214</v>
      </c>
      <c r="E53" s="154"/>
    </row>
    <row r="54" spans="2:8" s="36" customFormat="1">
      <c r="B54" s="153"/>
      <c r="C54" s="152" t="s">
        <v>215</v>
      </c>
      <c r="D54" s="152"/>
      <c r="E54" s="154"/>
    </row>
    <row r="55" spans="2:8" s="36" customFormat="1">
      <c r="B55" s="153"/>
      <c r="E55" s="154"/>
    </row>
    <row r="56" spans="2:8" s="36" customFormat="1">
      <c r="B56" s="153"/>
      <c r="D56" s="193"/>
      <c r="E56" s="154"/>
    </row>
    <row r="57" spans="2:8" s="36" customFormat="1">
      <c r="B57" s="153"/>
      <c r="D57" s="194"/>
      <c r="E57" s="154"/>
    </row>
    <row r="58" spans="2:8" s="36" customFormat="1">
      <c r="B58" s="153"/>
      <c r="C58" s="152"/>
      <c r="D58" s="194"/>
      <c r="E58" s="154"/>
    </row>
    <row r="59" spans="2:8" s="36" customFormat="1">
      <c r="B59" s="153"/>
      <c r="C59" s="152"/>
      <c r="D59" s="407" t="s">
        <v>289</v>
      </c>
      <c r="E59" s="47"/>
      <c r="G59" s="45"/>
      <c r="H59" s="45"/>
    </row>
    <row r="60" spans="2:8" s="27" customFormat="1">
      <c r="B60" s="24"/>
      <c r="C60" s="25"/>
      <c r="D60" s="152"/>
      <c r="E60" s="51"/>
      <c r="F60" s="268"/>
      <c r="G60" s="50"/>
      <c r="H60" s="50"/>
    </row>
    <row r="61" spans="2:8" ht="15">
      <c r="B61" s="4"/>
      <c r="C61" s="36"/>
      <c r="D61" s="407" t="s">
        <v>524</v>
      </c>
      <c r="E61" s="61"/>
      <c r="G61" s="60"/>
      <c r="H61" s="60"/>
    </row>
    <row r="62" spans="2:8">
      <c r="B62" s="7"/>
      <c r="C62" s="8"/>
      <c r="D62" s="8"/>
      <c r="E62" s="9"/>
    </row>
  </sheetData>
  <mergeCells count="1">
    <mergeCell ref="B3:E3"/>
  </mergeCells>
  <phoneticPr fontId="0" type="noConversion"/>
  <printOptions horizontalCentered="1" verticalCentered="1"/>
  <pageMargins left="0" right="0" top="0" bottom="0" header="0.27" footer="0.17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Q200"/>
  <sheetViews>
    <sheetView topLeftCell="A136" workbookViewId="0">
      <selection activeCell="U143" sqref="U143:U144"/>
    </sheetView>
  </sheetViews>
  <sheetFormatPr defaultRowHeight="12.75"/>
  <cols>
    <col min="1" max="1" width="2.28515625" customWidth="1"/>
    <col min="2" max="2" width="1.7109375" style="157" customWidth="1"/>
    <col min="3" max="3" width="2" customWidth="1"/>
    <col min="4" max="4" width="3.42578125" customWidth="1"/>
    <col min="5" max="5" width="18" customWidth="1"/>
    <col min="6" max="6" width="8.7109375" customWidth="1"/>
    <col min="7" max="7" width="10.140625" customWidth="1"/>
    <col min="8" max="8" width="10.5703125" customWidth="1"/>
    <col min="9" max="9" width="9.85546875" customWidth="1"/>
    <col min="10" max="10" width="7.7109375" customWidth="1"/>
    <col min="11" max="11" width="11.7109375" customWidth="1"/>
    <col min="12" max="12" width="12.7109375" customWidth="1"/>
    <col min="13" max="13" width="2.7109375" hidden="1" customWidth="1"/>
    <col min="14" max="14" width="4.42578125" customWidth="1"/>
    <col min="15" max="15" width="21.5703125" bestFit="1" customWidth="1"/>
    <col min="17" max="17" width="9.7109375" bestFit="1" customWidth="1"/>
  </cols>
  <sheetData>
    <row r="2" spans="1:15">
      <c r="A2" s="204"/>
      <c r="B2" s="205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</row>
    <row r="3" spans="1:15" ht="14.25">
      <c r="A3" s="129"/>
      <c r="B3" s="127" t="s">
        <v>216</v>
      </c>
      <c r="C3" s="128"/>
      <c r="D3" s="128"/>
      <c r="E3" s="406" t="s">
        <v>529</v>
      </c>
      <c r="F3" s="189"/>
      <c r="G3" s="128"/>
      <c r="H3" s="128"/>
      <c r="I3" s="128"/>
      <c r="J3" s="128"/>
      <c r="K3" s="128"/>
      <c r="L3" s="128"/>
      <c r="M3" s="133"/>
    </row>
    <row r="4" spans="1:15" s="11" customFormat="1" ht="33" customHeight="1">
      <c r="A4" s="488" t="s">
        <v>71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90"/>
    </row>
    <row r="5" spans="1:15">
      <c r="A5" s="129"/>
      <c r="B5" s="127"/>
      <c r="C5" s="499" t="s">
        <v>163</v>
      </c>
      <c r="D5" s="499"/>
      <c r="E5" s="209" t="s">
        <v>217</v>
      </c>
      <c r="F5" s="128"/>
      <c r="G5" s="128"/>
      <c r="H5" s="128"/>
      <c r="I5" s="128"/>
      <c r="J5" s="137"/>
      <c r="K5" s="137"/>
      <c r="L5" s="128"/>
      <c r="M5" s="133"/>
    </row>
    <row r="6" spans="1:15">
      <c r="A6" s="129"/>
      <c r="B6" s="127"/>
      <c r="C6" s="128"/>
      <c r="D6" s="128"/>
      <c r="E6" s="128"/>
      <c r="F6" s="128"/>
      <c r="G6" s="128"/>
      <c r="H6" s="128"/>
      <c r="I6" s="128"/>
      <c r="J6" s="137"/>
      <c r="K6" s="137"/>
      <c r="L6" s="128"/>
      <c r="M6" s="133"/>
    </row>
    <row r="7" spans="1:15">
      <c r="A7" s="129"/>
      <c r="B7" s="127"/>
      <c r="C7" s="128"/>
      <c r="D7" s="210" t="s">
        <v>3</v>
      </c>
      <c r="E7" s="211" t="s">
        <v>218</v>
      </c>
      <c r="F7" s="211"/>
      <c r="G7" s="212"/>
      <c r="H7" s="128"/>
      <c r="I7" s="128"/>
      <c r="J7" s="213" t="s">
        <v>260</v>
      </c>
      <c r="K7" s="128"/>
      <c r="L7" s="252">
        <v>6850180</v>
      </c>
      <c r="M7" s="133"/>
    </row>
    <row r="8" spans="1:15">
      <c r="A8" s="129"/>
      <c r="B8" s="127"/>
      <c r="C8" s="128"/>
      <c r="D8" s="210"/>
      <c r="E8" s="211"/>
      <c r="F8" s="211"/>
      <c r="G8" s="212"/>
      <c r="H8" s="128"/>
      <c r="I8" s="128"/>
      <c r="J8" s="128"/>
      <c r="K8" s="128"/>
      <c r="L8" s="253"/>
      <c r="M8" s="133"/>
    </row>
    <row r="9" spans="1:15">
      <c r="A9" s="129"/>
      <c r="B9" s="127"/>
      <c r="C9" s="128"/>
      <c r="D9" s="208">
        <v>1</v>
      </c>
      <c r="E9" s="216" t="s">
        <v>9</v>
      </c>
      <c r="F9" s="217"/>
      <c r="G9" s="128"/>
      <c r="H9" s="128"/>
      <c r="I9" s="128"/>
      <c r="J9" s="213" t="s">
        <v>231</v>
      </c>
      <c r="K9" s="189"/>
      <c r="L9" s="252">
        <v>493716</v>
      </c>
      <c r="M9" s="133"/>
      <c r="O9" s="198"/>
    </row>
    <row r="10" spans="1:15">
      <c r="A10" s="129"/>
      <c r="B10" s="127" t="s">
        <v>253</v>
      </c>
      <c r="C10" s="128"/>
      <c r="D10" s="128"/>
      <c r="E10" s="127" t="s">
        <v>28</v>
      </c>
      <c r="F10" s="137"/>
      <c r="G10" s="137"/>
      <c r="H10" s="137"/>
      <c r="I10" s="137"/>
      <c r="J10" s="137"/>
      <c r="K10" s="137"/>
      <c r="L10" s="128"/>
      <c r="M10" s="133"/>
    </row>
    <row r="11" spans="1:15">
      <c r="A11" s="129"/>
      <c r="B11" s="127"/>
      <c r="C11" s="128"/>
      <c r="D11" s="500" t="s">
        <v>2</v>
      </c>
      <c r="E11" s="495" t="s">
        <v>219</v>
      </c>
      <c r="F11" s="496"/>
      <c r="G11" s="500" t="s">
        <v>220</v>
      </c>
      <c r="H11" s="495" t="s">
        <v>221</v>
      </c>
      <c r="I11" s="496"/>
      <c r="J11" s="218" t="s">
        <v>222</v>
      </c>
      <c r="K11" s="218" t="s">
        <v>223</v>
      </c>
      <c r="L11" s="218" t="s">
        <v>222</v>
      </c>
      <c r="M11" s="133"/>
    </row>
    <row r="12" spans="1:15">
      <c r="A12" s="129"/>
      <c r="B12" s="127"/>
      <c r="C12" s="128"/>
      <c r="D12" s="501"/>
      <c r="E12" s="497"/>
      <c r="F12" s="498"/>
      <c r="G12" s="501"/>
      <c r="H12" s="497"/>
      <c r="I12" s="498"/>
      <c r="J12" s="219" t="s">
        <v>224</v>
      </c>
      <c r="K12" s="219" t="s">
        <v>225</v>
      </c>
      <c r="L12" s="219" t="s">
        <v>226</v>
      </c>
      <c r="M12" s="133"/>
    </row>
    <row r="13" spans="1:15">
      <c r="A13" s="129"/>
      <c r="B13" s="127"/>
      <c r="C13" s="128"/>
      <c r="D13" s="220">
        <v>1</v>
      </c>
      <c r="E13" s="491" t="s">
        <v>325</v>
      </c>
      <c r="F13" s="492"/>
      <c r="G13" s="158" t="s">
        <v>231</v>
      </c>
      <c r="H13" s="493" t="s">
        <v>530</v>
      </c>
      <c r="I13" s="494"/>
      <c r="J13" s="248">
        <v>493716</v>
      </c>
      <c r="K13" s="248">
        <v>1</v>
      </c>
      <c r="L13" s="249">
        <v>493716</v>
      </c>
      <c r="M13" s="133"/>
    </row>
    <row r="14" spans="1:15">
      <c r="A14" s="129"/>
      <c r="B14" s="127"/>
      <c r="C14" s="128"/>
      <c r="D14" s="220"/>
      <c r="E14" s="491"/>
      <c r="F14" s="492"/>
      <c r="G14" s="158"/>
      <c r="H14" s="221"/>
      <c r="I14" s="222"/>
      <c r="J14" s="248"/>
      <c r="K14" s="248"/>
      <c r="L14" s="249"/>
      <c r="M14" s="133"/>
    </row>
    <row r="15" spans="1:15" s="11" customFormat="1" ht="21" customHeight="1">
      <c r="A15" s="224"/>
      <c r="B15" s="199"/>
      <c r="C15" s="217"/>
      <c r="D15" s="203"/>
      <c r="E15" s="506" t="s">
        <v>227</v>
      </c>
      <c r="F15" s="507"/>
      <c r="G15" s="507"/>
      <c r="H15" s="507"/>
      <c r="I15" s="507"/>
      <c r="J15" s="507"/>
      <c r="K15" s="508"/>
      <c r="L15" s="247">
        <v>493716</v>
      </c>
      <c r="M15" s="225"/>
      <c r="O15" s="195"/>
    </row>
    <row r="16" spans="1:15">
      <c r="A16" s="129"/>
      <c r="B16" s="127" t="s">
        <v>254</v>
      </c>
      <c r="C16" s="128"/>
      <c r="D16" s="128"/>
      <c r="E16" s="127" t="s">
        <v>29</v>
      </c>
      <c r="F16" s="128"/>
      <c r="G16" s="128"/>
      <c r="H16" s="128"/>
      <c r="I16" s="128"/>
      <c r="J16" s="128"/>
      <c r="K16" s="128"/>
      <c r="L16" s="128"/>
      <c r="M16" s="133"/>
    </row>
    <row r="17" spans="1:15">
      <c r="A17" s="129"/>
      <c r="B17" s="127"/>
      <c r="C17" s="128"/>
      <c r="D17" s="500" t="s">
        <v>2</v>
      </c>
      <c r="E17" s="495" t="s">
        <v>228</v>
      </c>
      <c r="F17" s="509"/>
      <c r="G17" s="509"/>
      <c r="H17" s="509"/>
      <c r="I17" s="496"/>
      <c r="J17" s="218" t="s">
        <v>222</v>
      </c>
      <c r="K17" s="218" t="s">
        <v>223</v>
      </c>
      <c r="L17" s="218" t="s">
        <v>222</v>
      </c>
      <c r="M17" s="133"/>
    </row>
    <row r="18" spans="1:15">
      <c r="A18" s="129"/>
      <c r="B18" s="127"/>
      <c r="C18" s="128"/>
      <c r="D18" s="501"/>
      <c r="E18" s="497"/>
      <c r="F18" s="510"/>
      <c r="G18" s="510"/>
      <c r="H18" s="510"/>
      <c r="I18" s="498"/>
      <c r="J18" s="219" t="s">
        <v>224</v>
      </c>
      <c r="K18" s="219" t="s">
        <v>225</v>
      </c>
      <c r="L18" s="219" t="s">
        <v>226</v>
      </c>
      <c r="M18" s="133"/>
    </row>
    <row r="19" spans="1:15">
      <c r="A19" s="129"/>
      <c r="B19" s="127"/>
      <c r="C19" s="128"/>
      <c r="D19" s="220"/>
      <c r="E19" s="491" t="s">
        <v>229</v>
      </c>
      <c r="F19" s="505"/>
      <c r="G19" s="505"/>
      <c r="H19" s="505"/>
      <c r="I19" s="492"/>
      <c r="J19" s="226">
        <v>0</v>
      </c>
      <c r="K19" s="223">
        <v>1</v>
      </c>
      <c r="L19" s="250">
        <v>0</v>
      </c>
      <c r="M19" s="133"/>
    </row>
    <row r="20" spans="1:15">
      <c r="A20" s="129"/>
      <c r="B20" s="127"/>
      <c r="C20" s="128"/>
      <c r="D20" s="159"/>
      <c r="E20" s="491" t="s">
        <v>292</v>
      </c>
      <c r="F20" s="505"/>
      <c r="G20" s="505"/>
      <c r="H20" s="505"/>
      <c r="I20" s="492"/>
      <c r="J20" s="264">
        <v>0</v>
      </c>
      <c r="K20" s="159">
        <v>1</v>
      </c>
      <c r="L20" s="250">
        <v>0</v>
      </c>
      <c r="M20" s="133"/>
      <c r="O20" s="201"/>
    </row>
    <row r="21" spans="1:15" ht="18" customHeight="1">
      <c r="A21" s="129"/>
      <c r="B21" s="127"/>
      <c r="C21" s="128"/>
      <c r="D21" s="203"/>
      <c r="E21" s="506" t="s">
        <v>227</v>
      </c>
      <c r="F21" s="507"/>
      <c r="G21" s="507"/>
      <c r="H21" s="507"/>
      <c r="I21" s="507"/>
      <c r="J21" s="507"/>
      <c r="K21" s="508"/>
      <c r="L21" s="251">
        <v>0</v>
      </c>
      <c r="M21" s="133"/>
      <c r="O21" s="196"/>
    </row>
    <row r="22" spans="1:15">
      <c r="A22" s="129"/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33"/>
    </row>
    <row r="23" spans="1:15">
      <c r="A23" s="129"/>
      <c r="B23" s="127"/>
      <c r="C23" s="128"/>
      <c r="D23" s="128"/>
      <c r="E23" s="128" t="s">
        <v>531</v>
      </c>
      <c r="F23" s="128"/>
      <c r="G23" s="128"/>
      <c r="H23" s="128"/>
      <c r="I23" s="128"/>
      <c r="J23" s="128"/>
      <c r="K23" s="128"/>
      <c r="L23" s="128"/>
      <c r="M23" s="133"/>
    </row>
    <row r="24" spans="1:15">
      <c r="A24" s="129"/>
      <c r="B24" s="127"/>
      <c r="C24" s="128"/>
      <c r="D24" s="128"/>
      <c r="E24" s="128" t="s">
        <v>252</v>
      </c>
      <c r="F24" s="128"/>
      <c r="G24" s="128"/>
      <c r="H24" s="128"/>
      <c r="I24" s="128"/>
      <c r="J24" s="128"/>
      <c r="K24" s="128"/>
      <c r="L24" s="128"/>
      <c r="M24" s="133"/>
    </row>
    <row r="25" spans="1:15">
      <c r="A25" s="129"/>
      <c r="B25" s="127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33"/>
    </row>
    <row r="26" spans="1:15">
      <c r="A26" s="129"/>
      <c r="B26" s="127"/>
      <c r="C26" s="128"/>
      <c r="D26" s="208">
        <v>2</v>
      </c>
      <c r="E26" s="216" t="s">
        <v>151</v>
      </c>
      <c r="F26" s="217"/>
      <c r="G26" s="128"/>
      <c r="H26" s="128"/>
      <c r="I26" s="128"/>
      <c r="J26" s="127" t="s">
        <v>232</v>
      </c>
      <c r="K26" s="128"/>
      <c r="L26" s="189">
        <v>0</v>
      </c>
      <c r="M26" s="133"/>
    </row>
    <row r="27" spans="1:15">
      <c r="A27" s="129"/>
      <c r="B27" s="127"/>
      <c r="C27" s="128"/>
      <c r="D27" s="128"/>
      <c r="E27" s="128"/>
      <c r="F27" s="128" t="s">
        <v>230</v>
      </c>
      <c r="G27" s="128"/>
      <c r="H27" s="128"/>
      <c r="I27" s="128"/>
      <c r="J27" s="128"/>
      <c r="K27" s="128"/>
      <c r="L27" s="128"/>
      <c r="M27" s="133"/>
    </row>
    <row r="28" spans="1:15">
      <c r="A28" s="129"/>
      <c r="B28" s="127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33"/>
    </row>
    <row r="29" spans="1:15">
      <c r="A29" s="129"/>
      <c r="B29" s="127"/>
      <c r="C29" s="128"/>
      <c r="D29" s="208">
        <v>3</v>
      </c>
      <c r="E29" s="216" t="s">
        <v>152</v>
      </c>
      <c r="F29" s="217"/>
      <c r="G29" s="128"/>
      <c r="H29" s="128"/>
      <c r="I29" s="128"/>
      <c r="J29" s="213" t="s">
        <v>231</v>
      </c>
      <c r="K29" s="128"/>
      <c r="L29" s="255">
        <v>737968</v>
      </c>
      <c r="M29" s="133"/>
      <c r="O29" s="196"/>
    </row>
    <row r="30" spans="1:15">
      <c r="A30" s="129"/>
      <c r="B30" s="127"/>
      <c r="C30" s="128"/>
      <c r="D30" s="199"/>
      <c r="E30" s="227"/>
      <c r="F30" s="217"/>
      <c r="G30" s="128"/>
      <c r="H30" s="128"/>
      <c r="I30" s="128"/>
      <c r="J30" s="128"/>
      <c r="K30" s="128"/>
      <c r="L30" s="256"/>
      <c r="M30" s="133"/>
    </row>
    <row r="31" spans="1:15">
      <c r="A31" s="129"/>
      <c r="B31" s="127" t="s">
        <v>255</v>
      </c>
      <c r="C31" s="128"/>
      <c r="D31" s="199" t="s">
        <v>116</v>
      </c>
      <c r="E31" s="202" t="s">
        <v>153</v>
      </c>
      <c r="F31" s="128"/>
      <c r="G31" s="128"/>
      <c r="H31" s="128"/>
      <c r="I31" s="128"/>
      <c r="J31" s="127" t="s">
        <v>261</v>
      </c>
      <c r="K31" s="228">
        <v>630964</v>
      </c>
      <c r="L31" s="256"/>
      <c r="M31" s="133"/>
    </row>
    <row r="32" spans="1:15">
      <c r="A32" s="129"/>
      <c r="B32" s="127" t="s">
        <v>256</v>
      </c>
      <c r="C32" s="128"/>
      <c r="D32" s="199" t="s">
        <v>116</v>
      </c>
      <c r="E32" s="202" t="s">
        <v>327</v>
      </c>
      <c r="F32" s="128"/>
      <c r="G32" s="128"/>
      <c r="H32" s="128"/>
      <c r="I32" s="128"/>
      <c r="J32" s="127" t="s">
        <v>261</v>
      </c>
      <c r="K32" s="228">
        <v>0</v>
      </c>
      <c r="L32" s="256"/>
      <c r="M32" s="133"/>
    </row>
    <row r="33" spans="1:13">
      <c r="A33" s="129"/>
      <c r="B33" s="127" t="s">
        <v>328</v>
      </c>
      <c r="C33" s="128"/>
      <c r="D33" s="199" t="s">
        <v>116</v>
      </c>
      <c r="E33" s="202" t="s">
        <v>326</v>
      </c>
      <c r="F33" s="128"/>
      <c r="G33" s="128"/>
      <c r="H33" s="128"/>
      <c r="I33" s="128"/>
      <c r="J33" s="127" t="s">
        <v>261</v>
      </c>
      <c r="K33" s="228">
        <v>0</v>
      </c>
      <c r="L33" s="256"/>
      <c r="M33" s="133"/>
    </row>
    <row r="34" spans="1:13">
      <c r="A34" s="129"/>
      <c r="B34" s="127" t="s">
        <v>258</v>
      </c>
      <c r="C34" s="128"/>
      <c r="D34" s="199" t="s">
        <v>116</v>
      </c>
      <c r="E34" s="202" t="s">
        <v>329</v>
      </c>
      <c r="F34" s="128"/>
      <c r="G34" s="128"/>
      <c r="H34" s="128"/>
      <c r="I34" s="128"/>
      <c r="J34" s="127" t="s">
        <v>261</v>
      </c>
      <c r="K34" s="228">
        <v>107004</v>
      </c>
      <c r="L34" s="256"/>
      <c r="M34" s="133"/>
    </row>
    <row r="35" spans="1:13">
      <c r="A35" s="129"/>
      <c r="B35" s="127" t="s">
        <v>330</v>
      </c>
      <c r="C35" s="128"/>
      <c r="D35" s="199" t="s">
        <v>331</v>
      </c>
      <c r="E35" s="202" t="s">
        <v>324</v>
      </c>
      <c r="F35" s="128"/>
      <c r="G35" s="128"/>
      <c r="H35" s="128"/>
      <c r="I35" s="128"/>
      <c r="J35" s="127" t="s">
        <v>261</v>
      </c>
      <c r="K35" s="228">
        <v>0</v>
      </c>
      <c r="L35" s="256"/>
      <c r="M35" s="133"/>
    </row>
    <row r="36" spans="1:13">
      <c r="A36" s="129"/>
      <c r="B36" s="127"/>
      <c r="C36" s="128"/>
      <c r="D36" s="199"/>
      <c r="E36" s="202"/>
      <c r="F36" s="128"/>
      <c r="G36" s="128"/>
      <c r="H36" s="128"/>
      <c r="I36" s="127"/>
      <c r="J36" s="127"/>
      <c r="K36" s="253"/>
      <c r="L36" s="256"/>
      <c r="M36" s="133"/>
    </row>
    <row r="37" spans="1:13">
      <c r="A37" s="129"/>
      <c r="B37" s="127"/>
      <c r="C37" s="128"/>
      <c r="D37" s="210">
        <v>4</v>
      </c>
      <c r="E37" s="229" t="s">
        <v>10</v>
      </c>
      <c r="F37" s="230"/>
      <c r="G37" s="137"/>
      <c r="H37" s="137"/>
      <c r="I37" s="128"/>
      <c r="J37" s="127" t="s">
        <v>232</v>
      </c>
      <c r="K37" s="253">
        <v>3544487</v>
      </c>
      <c r="L37" s="255">
        <v>3544487</v>
      </c>
      <c r="M37" s="133"/>
    </row>
    <row r="38" spans="1:13">
      <c r="A38" s="129"/>
      <c r="B38" s="127"/>
      <c r="C38" s="128"/>
      <c r="D38" s="210">
        <v>5</v>
      </c>
      <c r="E38" s="229" t="s">
        <v>155</v>
      </c>
      <c r="F38" s="217"/>
      <c r="G38" s="128"/>
      <c r="H38" s="128"/>
      <c r="I38" s="128"/>
      <c r="J38" s="127" t="s">
        <v>232</v>
      </c>
      <c r="K38" s="253">
        <v>0</v>
      </c>
      <c r="L38" s="256"/>
      <c r="M38" s="133"/>
    </row>
    <row r="39" spans="1:13">
      <c r="A39" s="129"/>
      <c r="B39" s="127"/>
      <c r="C39" s="128"/>
      <c r="D39" s="210">
        <v>6</v>
      </c>
      <c r="E39" s="229" t="s">
        <v>156</v>
      </c>
      <c r="F39" s="217"/>
      <c r="G39" s="128"/>
      <c r="H39" s="128"/>
      <c r="I39" s="128"/>
      <c r="J39" s="127" t="s">
        <v>232</v>
      </c>
      <c r="K39" s="253">
        <v>0</v>
      </c>
      <c r="L39" s="256"/>
      <c r="M39" s="133"/>
    </row>
    <row r="40" spans="1:13">
      <c r="A40" s="129"/>
      <c r="B40" s="127"/>
      <c r="C40" s="128"/>
      <c r="D40" s="210">
        <v>7</v>
      </c>
      <c r="E40" s="229" t="s">
        <v>15</v>
      </c>
      <c r="F40" s="217"/>
      <c r="G40" s="128"/>
      <c r="H40" s="128"/>
      <c r="I40" s="128"/>
      <c r="J40" s="127" t="s">
        <v>293</v>
      </c>
      <c r="K40" s="253">
        <v>0</v>
      </c>
      <c r="L40" s="255"/>
      <c r="M40" s="133"/>
    </row>
    <row r="41" spans="1:13">
      <c r="A41" s="129"/>
      <c r="B41" s="127"/>
      <c r="C41" s="128"/>
      <c r="D41" s="199" t="s">
        <v>116</v>
      </c>
      <c r="E41" s="217" t="s">
        <v>157</v>
      </c>
      <c r="F41" s="128"/>
      <c r="G41" s="128"/>
      <c r="H41" s="127"/>
      <c r="I41" s="128"/>
      <c r="J41" s="213" t="s">
        <v>261</v>
      </c>
      <c r="K41" s="252">
        <v>2074009</v>
      </c>
      <c r="L41" s="255">
        <v>2074009</v>
      </c>
      <c r="M41" s="133"/>
    </row>
    <row r="42" spans="1:13">
      <c r="A42" s="129"/>
      <c r="B42" s="127"/>
      <c r="C42" s="128"/>
      <c r="D42" s="128"/>
      <c r="E42" s="128"/>
      <c r="F42" s="128"/>
      <c r="G42" s="128"/>
      <c r="H42" s="127"/>
      <c r="I42" s="128"/>
      <c r="J42" s="127"/>
      <c r="K42" s="253"/>
      <c r="L42" s="256"/>
      <c r="M42" s="133"/>
    </row>
    <row r="43" spans="1:13">
      <c r="A43" s="129"/>
      <c r="B43" s="127"/>
      <c r="C43" s="128"/>
      <c r="D43" s="189" t="s">
        <v>4</v>
      </c>
      <c r="E43" s="189" t="s">
        <v>233</v>
      </c>
      <c r="F43" s="128"/>
      <c r="G43" s="128"/>
      <c r="H43" s="127"/>
      <c r="I43" s="128"/>
      <c r="J43" s="127" t="s">
        <v>232</v>
      </c>
      <c r="K43" s="253"/>
      <c r="L43" s="255">
        <v>22160000</v>
      </c>
      <c r="M43" s="133"/>
    </row>
    <row r="44" spans="1:13">
      <c r="A44" s="129"/>
      <c r="B44" s="127"/>
      <c r="C44" s="128"/>
      <c r="D44" s="128"/>
      <c r="E44" s="230"/>
      <c r="F44" s="230"/>
      <c r="G44" s="128"/>
      <c r="H44" s="127"/>
      <c r="I44" s="128"/>
      <c r="J44" s="127"/>
      <c r="K44" s="253"/>
      <c r="L44" s="254"/>
      <c r="M44" s="133"/>
    </row>
    <row r="45" spans="1:13">
      <c r="A45" s="129"/>
      <c r="B45" s="127"/>
      <c r="C45" s="128"/>
      <c r="D45" s="189">
        <v>1</v>
      </c>
      <c r="E45" s="231" t="s">
        <v>17</v>
      </c>
      <c r="F45" s="128"/>
      <c r="G45" s="128"/>
      <c r="H45" s="127"/>
      <c r="I45" s="128"/>
      <c r="J45" s="127" t="s">
        <v>232</v>
      </c>
      <c r="K45" s="253">
        <v>0</v>
      </c>
      <c r="L45" s="128"/>
      <c r="M45" s="133"/>
    </row>
    <row r="46" spans="1:13">
      <c r="A46" s="129"/>
      <c r="B46" s="127"/>
      <c r="C46" s="128"/>
      <c r="D46" s="189">
        <v>2</v>
      </c>
      <c r="E46" s="189" t="s">
        <v>18</v>
      </c>
      <c r="F46" s="128"/>
      <c r="G46" s="128"/>
      <c r="H46" s="128"/>
      <c r="I46" s="128"/>
      <c r="J46" s="127" t="s">
        <v>261</v>
      </c>
      <c r="K46" s="253">
        <v>22160000</v>
      </c>
      <c r="L46" s="128"/>
      <c r="M46" s="133"/>
    </row>
    <row r="47" spans="1:13">
      <c r="A47" s="129"/>
      <c r="B47" s="127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33"/>
    </row>
    <row r="48" spans="1:13">
      <c r="A48" s="129"/>
      <c r="B48" s="127"/>
      <c r="C48" s="128"/>
      <c r="D48" s="128"/>
      <c r="E48" s="128"/>
      <c r="F48" s="128" t="s">
        <v>234</v>
      </c>
      <c r="G48" s="128"/>
      <c r="H48" s="128"/>
      <c r="I48" s="128"/>
      <c r="J48" s="128"/>
      <c r="K48" s="128"/>
      <c r="L48" s="128"/>
      <c r="M48" s="133"/>
    </row>
    <row r="49" spans="1:15">
      <c r="A49" s="129"/>
      <c r="B49" s="127"/>
      <c r="C49" s="128"/>
      <c r="D49" s="500" t="s">
        <v>2</v>
      </c>
      <c r="E49" s="500" t="s">
        <v>64</v>
      </c>
      <c r="F49" s="502" t="s">
        <v>235</v>
      </c>
      <c r="G49" s="503"/>
      <c r="H49" s="504"/>
      <c r="I49" s="502" t="s">
        <v>236</v>
      </c>
      <c r="J49" s="503"/>
      <c r="K49" s="504"/>
      <c r="L49" s="128"/>
      <c r="M49" s="133"/>
    </row>
    <row r="50" spans="1:15">
      <c r="A50" s="129"/>
      <c r="B50" s="127"/>
      <c r="C50" s="128"/>
      <c r="D50" s="501"/>
      <c r="E50" s="501"/>
      <c r="F50" s="158" t="s">
        <v>237</v>
      </c>
      <c r="G50" s="158" t="s">
        <v>238</v>
      </c>
      <c r="H50" s="158" t="s">
        <v>239</v>
      </c>
      <c r="I50" s="158" t="s">
        <v>237</v>
      </c>
      <c r="J50" s="158" t="s">
        <v>238</v>
      </c>
      <c r="K50" s="158" t="s">
        <v>239</v>
      </c>
      <c r="L50" s="128"/>
      <c r="M50" s="133"/>
    </row>
    <row r="51" spans="1:15">
      <c r="A51" s="129"/>
      <c r="B51" s="127"/>
      <c r="C51" s="128"/>
      <c r="D51" s="159"/>
      <c r="E51" s="128" t="s">
        <v>279</v>
      </c>
      <c r="F51" s="246">
        <v>0</v>
      </c>
      <c r="G51" s="246">
        <v>0</v>
      </c>
      <c r="H51" s="246">
        <v>0</v>
      </c>
      <c r="I51" s="246">
        <v>0</v>
      </c>
      <c r="J51" s="246">
        <v>0</v>
      </c>
      <c r="K51" s="246">
        <v>0</v>
      </c>
      <c r="L51" s="128"/>
      <c r="M51" s="133"/>
    </row>
    <row r="52" spans="1:15">
      <c r="A52" s="129"/>
      <c r="B52" s="127"/>
      <c r="C52" s="128"/>
      <c r="D52" s="159"/>
      <c r="E52" s="159" t="s">
        <v>280</v>
      </c>
      <c r="F52" s="246">
        <v>22160000</v>
      </c>
      <c r="G52" s="246">
        <v>0</v>
      </c>
      <c r="H52" s="246">
        <v>22160000</v>
      </c>
      <c r="I52" s="246">
        <v>22160000</v>
      </c>
      <c r="J52" s="246">
        <v>0</v>
      </c>
      <c r="K52" s="246">
        <v>22160000</v>
      </c>
      <c r="L52" s="128"/>
      <c r="M52" s="133"/>
    </row>
    <row r="53" spans="1:15">
      <c r="A53" s="129"/>
      <c r="B53" s="127"/>
      <c r="C53" s="128"/>
      <c r="D53" s="159"/>
      <c r="E53" s="159" t="s">
        <v>281</v>
      </c>
      <c r="F53" s="246">
        <v>0</v>
      </c>
      <c r="G53" s="246">
        <v>0</v>
      </c>
      <c r="H53" s="246">
        <v>0</v>
      </c>
      <c r="I53" s="246">
        <v>0</v>
      </c>
      <c r="J53" s="246">
        <v>0</v>
      </c>
      <c r="K53" s="246">
        <v>0</v>
      </c>
      <c r="L53" s="128"/>
      <c r="M53" s="133"/>
    </row>
    <row r="54" spans="1:15">
      <c r="A54" s="129"/>
      <c r="B54" s="127"/>
      <c r="C54" s="128"/>
      <c r="D54" s="159"/>
      <c r="E54" s="159" t="s">
        <v>291</v>
      </c>
      <c r="F54" s="246">
        <v>0</v>
      </c>
      <c r="G54" s="246">
        <v>0</v>
      </c>
      <c r="H54" s="246">
        <v>0</v>
      </c>
      <c r="I54" s="246">
        <v>0</v>
      </c>
      <c r="J54" s="246">
        <v>0</v>
      </c>
      <c r="K54" s="246">
        <v>0</v>
      </c>
      <c r="L54" s="128"/>
      <c r="M54" s="133"/>
    </row>
    <row r="55" spans="1:15">
      <c r="A55" s="129"/>
      <c r="B55" s="127"/>
      <c r="C55" s="128"/>
      <c r="D55" s="159"/>
      <c r="E55" s="159"/>
      <c r="F55" s="246"/>
      <c r="G55" s="246"/>
      <c r="H55" s="246"/>
      <c r="I55" s="246"/>
      <c r="J55" s="246"/>
      <c r="K55" s="246"/>
      <c r="L55" s="128"/>
      <c r="M55" s="133"/>
    </row>
    <row r="56" spans="1:15">
      <c r="A56" s="129"/>
      <c r="B56" s="127"/>
      <c r="C56" s="128"/>
      <c r="D56" s="159"/>
      <c r="E56" s="159" t="s">
        <v>61</v>
      </c>
      <c r="F56" s="247">
        <v>22160000</v>
      </c>
      <c r="G56" s="247">
        <v>0</v>
      </c>
      <c r="H56" s="247">
        <v>22160000</v>
      </c>
      <c r="I56" s="247">
        <v>22160000</v>
      </c>
      <c r="J56" s="247">
        <v>0</v>
      </c>
      <c r="K56" s="247">
        <v>22160000</v>
      </c>
      <c r="L56" s="128"/>
      <c r="M56" s="133"/>
    </row>
    <row r="57" spans="1:15">
      <c r="A57" s="129"/>
      <c r="B57" s="127"/>
      <c r="C57" s="128"/>
      <c r="D57" s="128"/>
      <c r="E57" s="128"/>
      <c r="F57" s="189"/>
      <c r="G57" s="189"/>
      <c r="H57" s="189"/>
      <c r="I57" s="189"/>
      <c r="J57" s="189"/>
      <c r="K57" s="189"/>
      <c r="L57" s="128"/>
      <c r="M57" s="133"/>
    </row>
    <row r="58" spans="1:15">
      <c r="A58" s="129"/>
      <c r="B58" s="127"/>
      <c r="C58" s="128"/>
      <c r="D58" s="189">
        <v>3</v>
      </c>
      <c r="E58" s="189" t="s">
        <v>19</v>
      </c>
      <c r="F58" s="128"/>
      <c r="G58" s="128"/>
      <c r="H58" s="128"/>
      <c r="I58" s="128"/>
      <c r="J58" s="127" t="s">
        <v>232</v>
      </c>
      <c r="K58" s="189"/>
      <c r="L58" s="128"/>
      <c r="M58" s="133"/>
    </row>
    <row r="59" spans="1:15">
      <c r="A59" s="129"/>
      <c r="B59" s="127"/>
      <c r="C59" s="128"/>
      <c r="D59" s="189">
        <v>4</v>
      </c>
      <c r="E59" s="189" t="s">
        <v>20</v>
      </c>
      <c r="F59" s="128"/>
      <c r="G59" s="128"/>
      <c r="H59" s="128"/>
      <c r="I59" s="128"/>
      <c r="J59" s="127" t="s">
        <v>232</v>
      </c>
      <c r="K59" s="189"/>
      <c r="L59" s="128"/>
      <c r="M59" s="133"/>
    </row>
    <row r="60" spans="1:15">
      <c r="A60" s="129"/>
      <c r="B60" s="127"/>
      <c r="C60" s="128"/>
      <c r="D60" s="189">
        <v>5</v>
      </c>
      <c r="E60" s="189" t="s">
        <v>21</v>
      </c>
      <c r="F60" s="128"/>
      <c r="G60" s="128"/>
      <c r="H60" s="128"/>
      <c r="I60" s="128"/>
      <c r="J60" s="127" t="s">
        <v>232</v>
      </c>
      <c r="K60" s="189"/>
      <c r="L60" s="128"/>
      <c r="M60" s="133"/>
    </row>
    <row r="61" spans="1:15">
      <c r="A61" s="129"/>
      <c r="B61" s="127"/>
      <c r="C61" s="128"/>
      <c r="D61" s="189">
        <v>6</v>
      </c>
      <c r="E61" s="189" t="s">
        <v>22</v>
      </c>
      <c r="F61" s="128"/>
      <c r="G61" s="128"/>
      <c r="H61" s="128"/>
      <c r="I61" s="128"/>
      <c r="J61" s="127" t="s">
        <v>232</v>
      </c>
      <c r="K61" s="189"/>
      <c r="L61" s="128"/>
      <c r="M61" s="133"/>
    </row>
    <row r="62" spans="1:15">
      <c r="A62" s="129"/>
      <c r="B62" s="127"/>
      <c r="C62" s="128"/>
      <c r="D62" s="189"/>
      <c r="E62" s="189"/>
      <c r="F62" s="128"/>
      <c r="G62" s="128"/>
      <c r="H62" s="128"/>
      <c r="I62" s="128"/>
      <c r="J62" s="127"/>
      <c r="K62" s="189"/>
      <c r="L62" s="128"/>
      <c r="M62" s="133"/>
    </row>
    <row r="63" spans="1:15" ht="13.5" thickBot="1">
      <c r="A63" s="129"/>
      <c r="B63" s="127"/>
      <c r="C63" s="128"/>
      <c r="D63" s="189"/>
      <c r="E63" s="189"/>
      <c r="F63" s="128"/>
      <c r="G63" s="128"/>
      <c r="H63" s="128"/>
      <c r="I63" s="128"/>
      <c r="J63" s="127"/>
      <c r="K63" s="189"/>
      <c r="L63" s="128"/>
      <c r="M63" s="133"/>
    </row>
    <row r="64" spans="1:15" ht="13.5" thickBot="1">
      <c r="A64" s="129"/>
      <c r="B64" s="127"/>
      <c r="C64" s="128"/>
      <c r="D64" s="189"/>
      <c r="E64" s="232" t="s">
        <v>259</v>
      </c>
      <c r="F64" s="233"/>
      <c r="G64" s="233"/>
      <c r="H64" s="233"/>
      <c r="I64" s="233"/>
      <c r="J64" s="234" t="s">
        <v>260</v>
      </c>
      <c r="K64" s="235"/>
      <c r="L64" s="257">
        <v>29010180</v>
      </c>
      <c r="M64" s="133"/>
      <c r="O64" s="196"/>
    </row>
    <row r="65" spans="1:13">
      <c r="A65" s="129"/>
      <c r="B65" s="127"/>
      <c r="C65" s="128"/>
      <c r="D65" s="189"/>
      <c r="E65" s="189"/>
      <c r="F65" s="128"/>
      <c r="G65" s="128"/>
      <c r="H65" s="128"/>
      <c r="I65" s="128"/>
      <c r="J65" s="128"/>
      <c r="K65" s="189"/>
      <c r="L65" s="128"/>
      <c r="M65" s="133"/>
    </row>
    <row r="66" spans="1:13">
      <c r="A66" s="129"/>
      <c r="B66" s="127"/>
      <c r="C66" s="128"/>
      <c r="D66" s="189"/>
      <c r="E66" s="189"/>
      <c r="F66" s="128"/>
      <c r="G66" s="128"/>
      <c r="H66" s="128"/>
      <c r="I66" s="128"/>
      <c r="J66" s="127"/>
      <c r="K66" s="189"/>
      <c r="L66" s="128"/>
      <c r="M66" s="133"/>
    </row>
    <row r="67" spans="1:13">
      <c r="A67" s="129"/>
      <c r="B67" s="127"/>
      <c r="C67" s="128"/>
      <c r="D67" s="213" t="s">
        <v>3</v>
      </c>
      <c r="E67" s="211" t="s">
        <v>240</v>
      </c>
      <c r="F67" s="211"/>
      <c r="G67" s="137"/>
      <c r="H67" s="137"/>
      <c r="I67" s="128"/>
      <c r="J67" s="213" t="s">
        <v>231</v>
      </c>
      <c r="K67" s="189"/>
      <c r="L67" s="252">
        <v>5083331</v>
      </c>
      <c r="M67" s="133"/>
    </row>
    <row r="68" spans="1:13">
      <c r="A68" s="129"/>
      <c r="B68" s="127"/>
      <c r="C68" s="128"/>
      <c r="D68" s="213"/>
      <c r="E68" s="211"/>
      <c r="F68" s="211"/>
      <c r="G68" s="137"/>
      <c r="H68" s="137"/>
      <c r="I68" s="128"/>
      <c r="J68" s="127"/>
      <c r="K68" s="189"/>
      <c r="L68" s="253"/>
      <c r="M68" s="133"/>
    </row>
    <row r="69" spans="1:13">
      <c r="A69" s="129"/>
      <c r="B69" s="127"/>
      <c r="C69" s="128"/>
      <c r="D69" s="210">
        <v>1</v>
      </c>
      <c r="E69" s="229" t="s">
        <v>24</v>
      </c>
      <c r="F69" s="217"/>
      <c r="G69" s="189"/>
      <c r="H69" s="189"/>
      <c r="I69" s="128"/>
      <c r="J69" s="127" t="s">
        <v>232</v>
      </c>
      <c r="K69" s="253">
        <v>0</v>
      </c>
      <c r="L69" s="253"/>
      <c r="M69" s="133"/>
    </row>
    <row r="70" spans="1:13">
      <c r="A70" s="129"/>
      <c r="B70" s="127"/>
      <c r="C70" s="128"/>
      <c r="D70" s="210"/>
      <c r="E70" s="229"/>
      <c r="F70" s="217"/>
      <c r="G70" s="189"/>
      <c r="H70" s="189"/>
      <c r="I70" s="128"/>
      <c r="J70" s="127"/>
      <c r="K70" s="253"/>
      <c r="L70" s="253"/>
      <c r="M70" s="133"/>
    </row>
    <row r="71" spans="1:13">
      <c r="A71" s="129"/>
      <c r="B71" s="127"/>
      <c r="C71" s="128"/>
      <c r="D71" s="210">
        <v>2</v>
      </c>
      <c r="E71" s="229" t="s">
        <v>25</v>
      </c>
      <c r="F71" s="217"/>
      <c r="G71" s="128"/>
      <c r="H71" s="128"/>
      <c r="I71" s="128"/>
      <c r="J71" s="127" t="s">
        <v>232</v>
      </c>
      <c r="K71" s="253">
        <v>0</v>
      </c>
      <c r="L71" s="252"/>
      <c r="M71" s="133"/>
    </row>
    <row r="72" spans="1:13">
      <c r="A72" s="129"/>
      <c r="B72" s="127"/>
      <c r="C72" s="128"/>
      <c r="D72" s="210"/>
      <c r="E72" s="229"/>
      <c r="F72" s="217"/>
      <c r="G72" s="128"/>
      <c r="H72" s="128"/>
      <c r="I72" s="128"/>
      <c r="J72" s="127"/>
      <c r="K72" s="253"/>
      <c r="L72" s="252"/>
      <c r="M72" s="133"/>
    </row>
    <row r="73" spans="1:13">
      <c r="A73" s="129"/>
      <c r="B73" s="127"/>
      <c r="C73" s="128"/>
      <c r="D73" s="210">
        <v>3</v>
      </c>
      <c r="E73" s="229" t="s">
        <v>26</v>
      </c>
      <c r="F73" s="217"/>
      <c r="G73" s="128"/>
      <c r="H73" s="128"/>
      <c r="I73" s="128"/>
      <c r="J73" s="236" t="s">
        <v>261</v>
      </c>
      <c r="K73" s="252">
        <v>5083331</v>
      </c>
      <c r="L73" s="252"/>
      <c r="M73" s="133"/>
    </row>
    <row r="74" spans="1:13">
      <c r="A74" s="129"/>
      <c r="B74" s="127"/>
      <c r="C74" s="128"/>
      <c r="D74" s="210"/>
      <c r="E74" s="229"/>
      <c r="F74" s="217"/>
      <c r="G74" s="128"/>
      <c r="H74" s="128"/>
      <c r="I74" s="128"/>
      <c r="J74" s="128"/>
      <c r="K74" s="253"/>
      <c r="L74" s="253"/>
      <c r="M74" s="133"/>
    </row>
    <row r="75" spans="1:13">
      <c r="A75" s="129" t="s">
        <v>3</v>
      </c>
      <c r="B75" s="127" t="s">
        <v>255</v>
      </c>
      <c r="C75" s="128"/>
      <c r="D75" s="199" t="s">
        <v>116</v>
      </c>
      <c r="E75" s="202" t="s">
        <v>158</v>
      </c>
      <c r="F75" s="128"/>
      <c r="G75" s="128"/>
      <c r="H75" s="128"/>
      <c r="I75" s="128"/>
      <c r="J75" s="237" t="s">
        <v>261</v>
      </c>
      <c r="K75" s="253">
        <v>4605748</v>
      </c>
      <c r="L75" s="253"/>
      <c r="M75" s="133"/>
    </row>
    <row r="76" spans="1:13">
      <c r="A76" s="129"/>
      <c r="B76" s="127" t="s">
        <v>256</v>
      </c>
      <c r="C76" s="128"/>
      <c r="D76" s="199" t="s">
        <v>116</v>
      </c>
      <c r="E76" s="202" t="s">
        <v>159</v>
      </c>
      <c r="F76" s="128"/>
      <c r="G76" s="128"/>
      <c r="H76" s="128"/>
      <c r="I76" s="128"/>
      <c r="J76" s="127" t="s">
        <v>231</v>
      </c>
      <c r="K76" s="253">
        <v>39400</v>
      </c>
      <c r="L76" s="253"/>
      <c r="M76" s="133"/>
    </row>
    <row r="77" spans="1:13">
      <c r="A77" s="129"/>
      <c r="B77" s="127"/>
      <c r="C77" s="128"/>
      <c r="D77" s="199"/>
      <c r="E77" s="202"/>
      <c r="F77" s="128"/>
      <c r="G77" s="128"/>
      <c r="H77" s="128"/>
      <c r="I77" s="128"/>
      <c r="J77" s="127"/>
      <c r="K77" s="253"/>
      <c r="L77" s="253"/>
      <c r="M77" s="133"/>
    </row>
    <row r="78" spans="1:13">
      <c r="A78" s="129"/>
      <c r="B78" s="127" t="s">
        <v>257</v>
      </c>
      <c r="C78" s="128"/>
      <c r="D78" s="199" t="s">
        <v>116</v>
      </c>
      <c r="E78" s="202" t="s">
        <v>124</v>
      </c>
      <c r="F78" s="128"/>
      <c r="G78" s="128"/>
      <c r="H78" s="128"/>
      <c r="I78" s="128"/>
      <c r="J78" s="127" t="s">
        <v>231</v>
      </c>
      <c r="K78" s="253">
        <v>13950</v>
      </c>
      <c r="L78" s="253"/>
      <c r="M78" s="133"/>
    </row>
    <row r="79" spans="1:13">
      <c r="A79" s="129"/>
      <c r="B79" s="127"/>
      <c r="C79" s="128"/>
      <c r="D79" s="199"/>
      <c r="E79" s="202"/>
      <c r="F79" s="128"/>
      <c r="G79" s="128"/>
      <c r="H79" s="128"/>
      <c r="I79" s="128"/>
      <c r="J79" s="127"/>
      <c r="K79" s="253"/>
      <c r="L79" s="253"/>
      <c r="M79" s="133"/>
    </row>
    <row r="80" spans="1:13">
      <c r="A80" s="129"/>
      <c r="B80" s="127" t="s">
        <v>258</v>
      </c>
      <c r="C80" s="128"/>
      <c r="D80" s="199" t="s">
        <v>116</v>
      </c>
      <c r="E80" s="202" t="s">
        <v>125</v>
      </c>
      <c r="F80" s="128"/>
      <c r="G80" s="128"/>
      <c r="H80" s="128"/>
      <c r="I80" s="128"/>
      <c r="J80" s="127" t="s">
        <v>231</v>
      </c>
      <c r="K80" s="253">
        <v>5000</v>
      </c>
      <c r="L80" s="253"/>
      <c r="M80" s="133"/>
    </row>
    <row r="81" spans="1:13">
      <c r="A81" s="129"/>
      <c r="B81" s="127"/>
      <c r="C81" s="128"/>
      <c r="D81" s="199"/>
      <c r="E81" s="202"/>
      <c r="F81" s="128"/>
      <c r="G81" s="128"/>
      <c r="H81" s="128"/>
      <c r="I81" s="128"/>
      <c r="J81" s="128"/>
      <c r="K81" s="253"/>
      <c r="L81" s="253"/>
      <c r="M81" s="133"/>
    </row>
    <row r="82" spans="1:13">
      <c r="A82" s="129"/>
      <c r="B82" s="127">
        <v>3</v>
      </c>
      <c r="C82" s="128" t="s">
        <v>290</v>
      </c>
      <c r="D82" s="199"/>
      <c r="E82" s="202" t="s">
        <v>295</v>
      </c>
      <c r="F82" s="128"/>
      <c r="G82" s="128"/>
      <c r="H82" s="128"/>
      <c r="I82" s="128"/>
      <c r="J82" s="127" t="s">
        <v>261</v>
      </c>
      <c r="K82" s="253">
        <v>0</v>
      </c>
      <c r="L82" s="253"/>
      <c r="M82" s="133"/>
    </row>
    <row r="83" spans="1:13">
      <c r="A83" s="129"/>
      <c r="B83" s="127" t="s">
        <v>276</v>
      </c>
      <c r="C83" s="128"/>
      <c r="D83" s="199" t="s">
        <v>116</v>
      </c>
      <c r="E83" s="202" t="s">
        <v>119</v>
      </c>
      <c r="F83" s="128"/>
      <c r="G83" s="128"/>
      <c r="H83" s="128"/>
      <c r="I83" s="128"/>
      <c r="J83" s="127" t="s">
        <v>231</v>
      </c>
      <c r="K83" s="262">
        <v>0</v>
      </c>
      <c r="L83" s="253"/>
      <c r="M83" s="133"/>
    </row>
    <row r="84" spans="1:13">
      <c r="A84" s="129"/>
      <c r="B84" s="127" t="s">
        <v>294</v>
      </c>
      <c r="C84" s="128"/>
      <c r="D84" s="199" t="s">
        <v>116</v>
      </c>
      <c r="E84" s="202" t="s">
        <v>315</v>
      </c>
      <c r="F84" s="128"/>
      <c r="G84" s="128"/>
      <c r="H84" s="128"/>
      <c r="I84" s="128"/>
      <c r="J84" s="127" t="s">
        <v>261</v>
      </c>
      <c r="K84" s="262">
        <v>419233</v>
      </c>
      <c r="L84" s="253"/>
      <c r="M84" s="133"/>
    </row>
    <row r="85" spans="1:13">
      <c r="A85" s="129"/>
      <c r="B85" s="127"/>
      <c r="C85" s="128"/>
      <c r="D85" s="199"/>
      <c r="E85" s="202"/>
      <c r="F85" s="128"/>
      <c r="G85" s="128"/>
      <c r="H85" s="128"/>
      <c r="I85" s="128"/>
      <c r="J85" s="127"/>
      <c r="K85" s="262"/>
      <c r="L85" s="253"/>
      <c r="M85" s="133"/>
    </row>
    <row r="86" spans="1:13">
      <c r="A86" s="129"/>
      <c r="B86" s="127" t="s">
        <v>332</v>
      </c>
      <c r="C86" s="128"/>
      <c r="D86" s="199" t="s">
        <v>116</v>
      </c>
      <c r="E86" s="202" t="s">
        <v>333</v>
      </c>
      <c r="F86" s="128"/>
      <c r="G86" s="128"/>
      <c r="H86" s="128"/>
      <c r="I86" s="128"/>
      <c r="J86" s="127" t="s">
        <v>261</v>
      </c>
      <c r="K86" s="262">
        <v>0</v>
      </c>
      <c r="L86" s="253"/>
      <c r="M86" s="133"/>
    </row>
    <row r="87" spans="1:13">
      <c r="A87" s="129"/>
      <c r="B87" s="127"/>
      <c r="C87" s="128"/>
      <c r="D87" s="199"/>
      <c r="E87" s="202" t="s">
        <v>334</v>
      </c>
      <c r="F87" s="128"/>
      <c r="G87" s="128"/>
      <c r="H87" s="128"/>
      <c r="I87" s="128"/>
      <c r="J87" s="127"/>
      <c r="K87" s="262"/>
      <c r="L87" s="253"/>
      <c r="M87" s="133"/>
    </row>
    <row r="88" spans="1:13">
      <c r="A88" s="129"/>
      <c r="B88" s="127" t="s">
        <v>294</v>
      </c>
      <c r="C88" s="128"/>
      <c r="D88" s="199" t="s">
        <v>116</v>
      </c>
      <c r="E88" s="202" t="s">
        <v>296</v>
      </c>
      <c r="F88" s="128"/>
      <c r="G88" s="128"/>
      <c r="H88" s="128"/>
      <c r="I88" s="128"/>
      <c r="J88" s="127" t="s">
        <v>231</v>
      </c>
      <c r="K88" s="262">
        <v>0</v>
      </c>
      <c r="L88" s="253"/>
      <c r="M88" s="133"/>
    </row>
    <row r="89" spans="1:13">
      <c r="A89" s="129"/>
      <c r="B89" s="127"/>
      <c r="C89" s="128"/>
      <c r="D89" s="199"/>
      <c r="E89" s="202" t="s">
        <v>335</v>
      </c>
      <c r="F89" s="128"/>
      <c r="G89" s="128"/>
      <c r="H89" s="128"/>
      <c r="I89" s="128"/>
      <c r="J89" s="127"/>
      <c r="K89" s="262"/>
      <c r="L89" s="253"/>
      <c r="M89" s="133"/>
    </row>
    <row r="90" spans="1:13">
      <c r="A90" s="129"/>
      <c r="B90" s="127"/>
      <c r="C90" s="128"/>
      <c r="D90" s="199"/>
      <c r="E90" s="202"/>
      <c r="F90" s="128"/>
      <c r="G90" s="128"/>
      <c r="H90" s="128"/>
      <c r="I90" s="128"/>
      <c r="J90" s="213"/>
      <c r="K90" s="260"/>
      <c r="L90" s="253"/>
      <c r="M90" s="133"/>
    </row>
    <row r="91" spans="1:13">
      <c r="A91" s="129"/>
      <c r="B91" s="127"/>
      <c r="C91" s="128"/>
      <c r="D91" s="210">
        <v>4</v>
      </c>
      <c r="E91" s="229" t="s">
        <v>27</v>
      </c>
      <c r="F91" s="217"/>
      <c r="G91" s="128"/>
      <c r="H91" s="128"/>
      <c r="I91" s="128"/>
      <c r="J91" s="127" t="s">
        <v>232</v>
      </c>
      <c r="K91" s="252">
        <v>0</v>
      </c>
      <c r="L91" s="252">
        <v>0</v>
      </c>
      <c r="M91" s="133"/>
    </row>
    <row r="92" spans="1:13">
      <c r="A92" s="129"/>
      <c r="B92" s="127"/>
      <c r="C92" s="128"/>
      <c r="D92" s="210"/>
      <c r="E92" s="229"/>
      <c r="F92" s="217"/>
      <c r="G92" s="128"/>
      <c r="H92" s="128"/>
      <c r="I92" s="128"/>
      <c r="J92" s="127"/>
      <c r="K92" s="252"/>
      <c r="L92" s="252"/>
      <c r="M92" s="133"/>
    </row>
    <row r="93" spans="1:13">
      <c r="A93" s="129"/>
      <c r="B93" s="127"/>
      <c r="C93" s="128"/>
      <c r="D93" s="210">
        <v>5</v>
      </c>
      <c r="E93" s="229" t="s">
        <v>160</v>
      </c>
      <c r="F93" s="217"/>
      <c r="G93" s="128"/>
      <c r="H93" s="128"/>
      <c r="I93" s="128"/>
      <c r="J93" s="127" t="s">
        <v>232</v>
      </c>
      <c r="K93" s="260">
        <v>0</v>
      </c>
      <c r="L93" s="260">
        <v>0</v>
      </c>
      <c r="M93" s="133"/>
    </row>
    <row r="94" spans="1:13">
      <c r="A94" s="129"/>
      <c r="B94" s="127"/>
      <c r="C94" s="128"/>
      <c r="D94" s="210"/>
      <c r="E94" s="229"/>
      <c r="F94" s="217"/>
      <c r="G94" s="128"/>
      <c r="H94" s="128"/>
      <c r="I94" s="128"/>
      <c r="J94" s="127"/>
      <c r="K94" s="260"/>
      <c r="L94" s="260"/>
      <c r="M94" s="133"/>
    </row>
    <row r="95" spans="1:13">
      <c r="A95" s="129"/>
      <c r="B95" s="127"/>
      <c r="C95" s="128"/>
      <c r="D95" s="210"/>
      <c r="E95" s="229"/>
      <c r="F95" s="217"/>
      <c r="G95" s="128"/>
      <c r="H95" s="128"/>
      <c r="I95" s="128"/>
      <c r="J95" s="127"/>
      <c r="K95" s="260"/>
      <c r="L95" s="253"/>
      <c r="M95" s="133"/>
    </row>
    <row r="96" spans="1:13">
      <c r="A96" s="129"/>
      <c r="B96" s="127"/>
      <c r="C96" s="128"/>
      <c r="D96" s="189" t="s">
        <v>4</v>
      </c>
      <c r="E96" s="211" t="s">
        <v>241</v>
      </c>
      <c r="F96" s="211"/>
      <c r="G96" s="128"/>
      <c r="H96" s="128"/>
      <c r="I96" s="128"/>
      <c r="J96" s="213" t="s">
        <v>231</v>
      </c>
      <c r="K96" s="252"/>
      <c r="L96" s="252">
        <v>0</v>
      </c>
      <c r="M96" s="133"/>
    </row>
    <row r="97" spans="1:13">
      <c r="A97" s="129"/>
      <c r="B97" s="127"/>
      <c r="C97" s="128"/>
      <c r="D97" s="189"/>
      <c r="E97" s="211"/>
      <c r="F97" s="211"/>
      <c r="G97" s="128"/>
      <c r="H97" s="128"/>
      <c r="I97" s="128"/>
      <c r="J97" s="127"/>
      <c r="K97" s="253"/>
      <c r="L97" s="253"/>
      <c r="M97" s="133"/>
    </row>
    <row r="98" spans="1:13">
      <c r="A98" s="129"/>
      <c r="B98" s="127"/>
      <c r="C98" s="128"/>
      <c r="D98" s="210">
        <v>1</v>
      </c>
      <c r="E98" s="229" t="s">
        <v>32</v>
      </c>
      <c r="F98" s="211"/>
      <c r="G98" s="128"/>
      <c r="H98" s="128"/>
      <c r="I98" s="128"/>
      <c r="J98" s="127" t="s">
        <v>232</v>
      </c>
      <c r="K98" s="252">
        <v>0</v>
      </c>
      <c r="L98" s="253"/>
      <c r="M98" s="133"/>
    </row>
    <row r="99" spans="1:13">
      <c r="A99" s="129"/>
      <c r="B99" s="127"/>
      <c r="C99" s="128"/>
      <c r="D99" s="210">
        <v>2</v>
      </c>
      <c r="E99" s="229" t="s">
        <v>34</v>
      </c>
      <c r="F99" s="211"/>
      <c r="G99" s="128"/>
      <c r="H99" s="128"/>
      <c r="I99" s="128"/>
      <c r="J99" s="127" t="s">
        <v>232</v>
      </c>
      <c r="K99" s="252">
        <v>0</v>
      </c>
      <c r="L99" s="252"/>
      <c r="M99" s="133"/>
    </row>
    <row r="100" spans="1:13">
      <c r="A100" s="129"/>
      <c r="B100" s="127"/>
      <c r="C100" s="128"/>
      <c r="D100" s="210">
        <v>3</v>
      </c>
      <c r="E100" s="229" t="s">
        <v>27</v>
      </c>
      <c r="F100" s="211"/>
      <c r="G100" s="128"/>
      <c r="H100" s="128"/>
      <c r="I100" s="128"/>
      <c r="J100" s="127" t="s">
        <v>232</v>
      </c>
      <c r="K100" s="252">
        <v>0</v>
      </c>
      <c r="L100" s="252"/>
      <c r="M100" s="133"/>
    </row>
    <row r="101" spans="1:13">
      <c r="A101" s="129"/>
      <c r="B101" s="127"/>
      <c r="C101" s="128"/>
      <c r="D101" s="210">
        <v>4</v>
      </c>
      <c r="E101" s="229" t="s">
        <v>35</v>
      </c>
      <c r="F101" s="211"/>
      <c r="G101" s="128"/>
      <c r="H101" s="128"/>
      <c r="I101" s="128"/>
      <c r="J101" s="127" t="s">
        <v>232</v>
      </c>
      <c r="K101" s="252">
        <v>0</v>
      </c>
      <c r="L101" s="252"/>
      <c r="M101" s="133"/>
    </row>
    <row r="102" spans="1:13">
      <c r="A102" s="129"/>
      <c r="B102" s="127"/>
      <c r="C102" s="128"/>
      <c r="D102" s="210"/>
      <c r="E102" s="229"/>
      <c r="F102" s="217"/>
      <c r="G102" s="128"/>
      <c r="H102" s="128"/>
      <c r="I102" s="128"/>
      <c r="J102" s="127"/>
      <c r="K102" s="252"/>
      <c r="L102" s="253"/>
      <c r="M102" s="133"/>
    </row>
    <row r="103" spans="1:13">
      <c r="A103" s="129"/>
      <c r="B103" s="127"/>
      <c r="C103" s="128"/>
      <c r="D103" s="210"/>
      <c r="E103" s="229"/>
      <c r="F103" s="217"/>
      <c r="G103" s="128"/>
      <c r="H103" s="128"/>
      <c r="I103" s="128"/>
      <c r="J103" s="127"/>
      <c r="K103" s="252"/>
      <c r="L103" s="253"/>
      <c r="M103" s="133"/>
    </row>
    <row r="104" spans="1:13">
      <c r="A104" s="129"/>
      <c r="B104" s="127"/>
      <c r="C104" s="128"/>
      <c r="D104" s="189" t="s">
        <v>36</v>
      </c>
      <c r="E104" s="211" t="s">
        <v>242</v>
      </c>
      <c r="F104" s="211"/>
      <c r="G104" s="128"/>
      <c r="H104" s="128"/>
      <c r="I104" s="128"/>
      <c r="J104" s="213" t="s">
        <v>261</v>
      </c>
      <c r="K104" s="252"/>
      <c r="L104" s="252">
        <v>23926849</v>
      </c>
      <c r="M104" s="133"/>
    </row>
    <row r="105" spans="1:13">
      <c r="A105" s="129"/>
      <c r="B105" s="127"/>
      <c r="C105" s="128"/>
      <c r="D105" s="189"/>
      <c r="E105" s="211"/>
      <c r="F105" s="211"/>
      <c r="G105" s="128"/>
      <c r="H105" s="128"/>
      <c r="I105" s="128"/>
      <c r="J105" s="213"/>
      <c r="K105" s="252"/>
      <c r="L105" s="252"/>
      <c r="M105" s="133"/>
    </row>
    <row r="106" spans="1:13">
      <c r="A106" s="129"/>
      <c r="B106" s="127"/>
      <c r="C106" s="128"/>
      <c r="D106" s="210">
        <v>1</v>
      </c>
      <c r="E106" s="227" t="s">
        <v>38</v>
      </c>
      <c r="F106" s="217"/>
      <c r="G106" s="128"/>
      <c r="H106" s="128"/>
      <c r="I106" s="128"/>
      <c r="J106" s="127" t="s">
        <v>232</v>
      </c>
      <c r="K106" s="252">
        <v>0</v>
      </c>
      <c r="L106" s="253"/>
      <c r="M106" s="133"/>
    </row>
    <row r="107" spans="1:13">
      <c r="A107" s="129"/>
      <c r="B107" s="127"/>
      <c r="C107" s="128"/>
      <c r="D107" s="210">
        <v>2</v>
      </c>
      <c r="E107" s="227" t="s">
        <v>39</v>
      </c>
      <c r="F107" s="217"/>
      <c r="G107" s="128"/>
      <c r="H107" s="128"/>
      <c r="I107" s="128"/>
      <c r="J107" s="127" t="s">
        <v>232</v>
      </c>
      <c r="K107" s="252">
        <v>0</v>
      </c>
      <c r="L107" s="253"/>
      <c r="M107" s="133"/>
    </row>
    <row r="108" spans="1:13">
      <c r="A108" s="129"/>
      <c r="B108" s="127"/>
      <c r="C108" s="128"/>
      <c r="D108" s="210">
        <v>3</v>
      </c>
      <c r="E108" s="227" t="s">
        <v>40</v>
      </c>
      <c r="F108" s="217"/>
      <c r="G108" s="128"/>
      <c r="H108" s="128"/>
      <c r="I108" s="128"/>
      <c r="J108" s="213" t="s">
        <v>231</v>
      </c>
      <c r="K108" s="252">
        <v>24160000</v>
      </c>
      <c r="L108" s="253"/>
      <c r="M108" s="133"/>
    </row>
    <row r="109" spans="1:13">
      <c r="A109" s="129"/>
      <c r="B109" s="127"/>
      <c r="C109" s="128"/>
      <c r="D109" s="210">
        <v>4</v>
      </c>
      <c r="E109" s="227" t="s">
        <v>41</v>
      </c>
      <c r="F109" s="217"/>
      <c r="G109" s="128"/>
      <c r="H109" s="128"/>
      <c r="I109" s="128"/>
      <c r="J109" s="127" t="s">
        <v>232</v>
      </c>
      <c r="K109" s="252">
        <v>0</v>
      </c>
      <c r="L109" s="253"/>
      <c r="M109" s="133"/>
    </row>
    <row r="110" spans="1:13">
      <c r="A110" s="129"/>
      <c r="B110" s="127"/>
      <c r="C110" s="128"/>
      <c r="D110" s="210">
        <v>5</v>
      </c>
      <c r="E110" s="227" t="s">
        <v>131</v>
      </c>
      <c r="F110" s="217"/>
      <c r="G110" s="128"/>
      <c r="H110" s="128"/>
      <c r="I110" s="128"/>
      <c r="J110" s="127" t="s">
        <v>232</v>
      </c>
      <c r="K110" s="252">
        <v>0</v>
      </c>
      <c r="L110" s="253"/>
      <c r="M110" s="133"/>
    </row>
    <row r="111" spans="1:13">
      <c r="A111" s="129"/>
      <c r="B111" s="127"/>
      <c r="C111" s="128"/>
      <c r="D111" s="210">
        <v>6</v>
      </c>
      <c r="E111" s="227" t="s">
        <v>42</v>
      </c>
      <c r="F111" s="217"/>
      <c r="G111" s="128"/>
      <c r="H111" s="128"/>
      <c r="I111" s="128"/>
      <c r="J111" s="127" t="s">
        <v>232</v>
      </c>
      <c r="K111" s="252">
        <v>0</v>
      </c>
      <c r="L111" s="253"/>
      <c r="M111" s="133"/>
    </row>
    <row r="112" spans="1:13">
      <c r="A112" s="129"/>
      <c r="B112" s="127"/>
      <c r="C112" s="128"/>
      <c r="D112" s="210">
        <v>7</v>
      </c>
      <c r="E112" s="227" t="s">
        <v>43</v>
      </c>
      <c r="F112" s="217"/>
      <c r="G112" s="128"/>
      <c r="H112" s="128"/>
      <c r="I112" s="128"/>
      <c r="J112" s="213" t="s">
        <v>231</v>
      </c>
      <c r="K112" s="252">
        <v>7174</v>
      </c>
      <c r="L112" s="253"/>
      <c r="M112" s="133"/>
    </row>
    <row r="113" spans="1:15">
      <c r="A113" s="129"/>
      <c r="B113" s="127"/>
      <c r="C113" s="128"/>
      <c r="D113" s="210">
        <v>8</v>
      </c>
      <c r="E113" s="227" t="s">
        <v>44</v>
      </c>
      <c r="F113" s="217"/>
      <c r="G113" s="128"/>
      <c r="H113" s="128"/>
      <c r="I113" s="128"/>
      <c r="J113" s="127" t="s">
        <v>231</v>
      </c>
      <c r="K113" s="252">
        <v>363674</v>
      </c>
      <c r="L113" s="253"/>
      <c r="M113" s="133"/>
    </row>
    <row r="114" spans="1:15">
      <c r="A114" s="129"/>
      <c r="B114" s="127"/>
      <c r="C114" s="128"/>
      <c r="D114" s="210">
        <v>9</v>
      </c>
      <c r="E114" s="227" t="s">
        <v>45</v>
      </c>
      <c r="F114" s="217"/>
      <c r="G114" s="128"/>
      <c r="H114" s="128"/>
      <c r="I114" s="128"/>
      <c r="J114" s="127" t="s">
        <v>231</v>
      </c>
      <c r="K114" s="252">
        <v>0</v>
      </c>
      <c r="L114" s="253"/>
      <c r="M114" s="133"/>
    </row>
    <row r="115" spans="1:15">
      <c r="A115" s="129"/>
      <c r="B115" s="127"/>
      <c r="C115" s="128"/>
      <c r="D115" s="210">
        <v>10</v>
      </c>
      <c r="E115" s="227" t="s">
        <v>46</v>
      </c>
      <c r="F115" s="217"/>
      <c r="G115" s="128"/>
      <c r="H115" s="128"/>
      <c r="I115" s="128"/>
      <c r="J115" s="213" t="s">
        <v>231</v>
      </c>
      <c r="K115" s="252">
        <v>-603999</v>
      </c>
      <c r="L115" s="253"/>
      <c r="M115" s="133"/>
    </row>
    <row r="116" spans="1:15">
      <c r="A116" s="129"/>
      <c r="B116" s="127"/>
      <c r="C116" s="128"/>
      <c r="D116" s="210"/>
      <c r="E116" s="227"/>
      <c r="F116" s="217"/>
      <c r="G116" s="128"/>
      <c r="H116" s="128"/>
      <c r="I116" s="128"/>
      <c r="J116" s="213"/>
      <c r="K116" s="238"/>
      <c r="L116" s="253"/>
      <c r="M116" s="133"/>
    </row>
    <row r="117" spans="1:15" ht="13.5" thickBot="1">
      <c r="A117" s="129"/>
      <c r="B117" s="127"/>
      <c r="C117" s="128"/>
      <c r="D117" s="210"/>
      <c r="E117" s="229"/>
      <c r="F117" s="217"/>
      <c r="G117" s="128"/>
      <c r="H117" s="128"/>
      <c r="I117" s="128"/>
      <c r="J117" s="213"/>
      <c r="K117" s="189"/>
      <c r="L117" s="253"/>
      <c r="M117" s="133"/>
    </row>
    <row r="118" spans="1:15" ht="13.5" thickBot="1">
      <c r="A118" s="129"/>
      <c r="B118" s="127"/>
      <c r="C118" s="128"/>
      <c r="D118" s="128"/>
      <c r="E118" s="232" t="s">
        <v>264</v>
      </c>
      <c r="F118" s="233"/>
      <c r="G118" s="233"/>
      <c r="H118" s="233"/>
      <c r="I118" s="233"/>
      <c r="J118" s="234" t="s">
        <v>260</v>
      </c>
      <c r="K118" s="235"/>
      <c r="L118" s="261">
        <v>29010180</v>
      </c>
      <c r="M118" s="133"/>
      <c r="O118" s="196"/>
    </row>
    <row r="119" spans="1:15">
      <c r="A119" s="129"/>
      <c r="B119" s="127"/>
      <c r="C119" s="128"/>
      <c r="D119" s="128"/>
      <c r="E119" s="189"/>
      <c r="F119" s="128"/>
      <c r="G119" s="128"/>
      <c r="H119" s="128"/>
      <c r="I119" s="128"/>
      <c r="J119" s="213"/>
      <c r="K119" s="189"/>
      <c r="L119" s="259"/>
      <c r="M119" s="133"/>
    </row>
    <row r="120" spans="1:15">
      <c r="A120" s="129"/>
      <c r="B120" s="127"/>
      <c r="C120" s="128"/>
      <c r="D120" s="128"/>
      <c r="E120" s="128"/>
      <c r="F120" s="128"/>
      <c r="G120" s="128"/>
      <c r="H120" s="128"/>
      <c r="I120" s="128"/>
      <c r="J120" s="128"/>
      <c r="K120" s="128"/>
      <c r="L120" s="258"/>
      <c r="M120" s="133"/>
    </row>
    <row r="121" spans="1:15">
      <c r="A121" s="129"/>
      <c r="B121" s="127"/>
      <c r="C121" s="128"/>
      <c r="D121" s="128"/>
      <c r="E121" s="128"/>
      <c r="F121" s="128"/>
      <c r="G121" s="128"/>
      <c r="H121" s="128"/>
      <c r="I121" s="128"/>
      <c r="J121" s="128"/>
      <c r="K121" s="128"/>
      <c r="L121" s="258"/>
      <c r="M121" s="133"/>
    </row>
    <row r="122" spans="1:15">
      <c r="A122" s="129"/>
      <c r="B122" s="127"/>
      <c r="C122" s="128"/>
      <c r="D122" s="128"/>
      <c r="E122" s="128"/>
      <c r="F122" s="128"/>
      <c r="G122" s="128"/>
      <c r="H122" s="128"/>
      <c r="I122" s="128"/>
      <c r="J122" s="128"/>
      <c r="K122" s="128"/>
      <c r="L122" s="258"/>
      <c r="M122" s="133"/>
    </row>
    <row r="123" spans="1:15">
      <c r="A123" s="129"/>
      <c r="B123" s="239"/>
      <c r="C123" s="239" t="s">
        <v>243</v>
      </c>
      <c r="D123" s="128"/>
      <c r="E123" s="189" t="s">
        <v>268</v>
      </c>
      <c r="F123" s="128"/>
      <c r="G123" s="128"/>
      <c r="H123" s="128"/>
      <c r="I123" s="128"/>
      <c r="J123" s="128"/>
      <c r="K123" s="128"/>
      <c r="L123" s="258"/>
      <c r="M123" s="133"/>
    </row>
    <row r="124" spans="1:15">
      <c r="A124" s="129"/>
      <c r="B124" s="239"/>
      <c r="C124" s="239"/>
      <c r="D124" s="128"/>
      <c r="E124" s="189"/>
      <c r="F124" s="128"/>
      <c r="G124" s="128"/>
      <c r="H124" s="128"/>
      <c r="I124" s="128"/>
      <c r="J124" s="128"/>
      <c r="K124" s="128"/>
      <c r="L124" s="258"/>
      <c r="M124" s="133"/>
    </row>
    <row r="125" spans="1:15">
      <c r="A125" s="129"/>
      <c r="B125" s="127"/>
      <c r="C125" s="189" t="s">
        <v>3</v>
      </c>
      <c r="D125" s="128"/>
      <c r="E125" s="189" t="s">
        <v>269</v>
      </c>
      <c r="F125" s="128"/>
      <c r="G125" s="128"/>
      <c r="H125" s="128"/>
      <c r="I125" s="128"/>
      <c r="J125" s="213" t="s">
        <v>261</v>
      </c>
      <c r="K125" s="189"/>
      <c r="L125" s="252">
        <v>1071721</v>
      </c>
      <c r="M125" s="133"/>
    </row>
    <row r="126" spans="1:15">
      <c r="A126" s="129"/>
      <c r="B126" s="127"/>
      <c r="C126" s="189"/>
      <c r="D126" s="128"/>
      <c r="E126" s="189"/>
      <c r="F126" s="128"/>
      <c r="G126" s="128"/>
      <c r="H126" s="128"/>
      <c r="I126" s="128"/>
      <c r="J126" s="213"/>
      <c r="K126" s="189"/>
      <c r="L126" s="252"/>
      <c r="M126" s="133"/>
    </row>
    <row r="127" spans="1:15">
      <c r="A127" s="129"/>
      <c r="B127" s="127"/>
      <c r="C127" s="189"/>
      <c r="D127" s="128"/>
      <c r="E127" s="128" t="s">
        <v>299</v>
      </c>
      <c r="F127" s="128"/>
      <c r="G127" s="128"/>
      <c r="H127" s="128"/>
      <c r="I127" s="128"/>
      <c r="J127" s="127" t="s">
        <v>297</v>
      </c>
      <c r="K127" s="128"/>
      <c r="L127" s="253">
        <v>1071721</v>
      </c>
      <c r="M127" s="133"/>
    </row>
    <row r="128" spans="1:15">
      <c r="A128" s="129"/>
      <c r="B128" s="127"/>
      <c r="C128" s="189"/>
      <c r="D128" s="128"/>
      <c r="E128" s="128" t="s">
        <v>300</v>
      </c>
      <c r="F128" s="128"/>
      <c r="G128" s="128"/>
      <c r="H128" s="128"/>
      <c r="I128" s="128"/>
      <c r="J128" s="127" t="s">
        <v>297</v>
      </c>
      <c r="K128" s="128"/>
      <c r="L128" s="253">
        <v>0</v>
      </c>
      <c r="M128" s="133"/>
    </row>
    <row r="129" spans="1:13">
      <c r="A129" s="129"/>
      <c r="B129" s="127"/>
      <c r="C129" s="189"/>
      <c r="D129" s="128"/>
      <c r="E129" s="189"/>
      <c r="F129" s="128"/>
      <c r="G129" s="128"/>
      <c r="H129" s="128"/>
      <c r="I129" s="128"/>
      <c r="J129" s="213"/>
      <c r="K129" s="189"/>
      <c r="L129" s="252"/>
      <c r="M129" s="133"/>
    </row>
    <row r="130" spans="1:13">
      <c r="A130" s="129"/>
      <c r="B130" s="127"/>
      <c r="C130" s="189" t="s">
        <v>4</v>
      </c>
      <c r="D130" s="128"/>
      <c r="E130" s="189" t="s">
        <v>270</v>
      </c>
      <c r="F130" s="189"/>
      <c r="G130" s="189"/>
      <c r="H130" s="189"/>
      <c r="I130" s="189"/>
      <c r="J130" s="213" t="s">
        <v>261</v>
      </c>
      <c r="K130" s="189"/>
      <c r="L130" s="252">
        <v>1675720</v>
      </c>
      <c r="M130" s="133"/>
    </row>
    <row r="131" spans="1:13" s="36" customFormat="1">
      <c r="A131" s="129"/>
      <c r="B131" s="127"/>
      <c r="C131" s="189"/>
      <c r="D131" s="128"/>
      <c r="E131" s="189"/>
      <c r="F131" s="189"/>
      <c r="G131" s="189"/>
      <c r="H131" s="189"/>
      <c r="I131" s="189"/>
      <c r="J131" s="213"/>
      <c r="K131" s="189"/>
      <c r="L131" s="252"/>
      <c r="M131" s="133"/>
    </row>
    <row r="132" spans="1:13" s="36" customFormat="1">
      <c r="A132" s="129"/>
      <c r="B132" s="127"/>
      <c r="C132" s="189"/>
      <c r="D132" s="128"/>
      <c r="E132" s="128" t="s">
        <v>301</v>
      </c>
      <c r="F132" s="128"/>
      <c r="G132" s="128"/>
      <c r="H132" s="228">
        <v>975520</v>
      </c>
      <c r="I132" s="128"/>
      <c r="J132" s="127" t="s">
        <v>297</v>
      </c>
      <c r="K132" s="253">
        <v>975520</v>
      </c>
      <c r="L132" s="252"/>
      <c r="M132" s="133"/>
    </row>
    <row r="133" spans="1:13" s="36" customFormat="1">
      <c r="A133" s="129"/>
      <c r="B133" s="127"/>
      <c r="C133" s="189"/>
      <c r="D133" s="128"/>
      <c r="E133" s="128" t="s">
        <v>302</v>
      </c>
      <c r="F133" s="128"/>
      <c r="G133" s="128"/>
      <c r="H133" s="128"/>
      <c r="I133" s="128"/>
      <c r="J133" s="127" t="s">
        <v>297</v>
      </c>
      <c r="K133" s="253">
        <v>700200</v>
      </c>
      <c r="L133" s="252"/>
      <c r="M133" s="133"/>
    </row>
    <row r="134" spans="1:13" s="36" customFormat="1">
      <c r="A134" s="129"/>
      <c r="B134" s="127"/>
      <c r="C134" s="189"/>
      <c r="D134" s="128"/>
      <c r="E134" s="128" t="s">
        <v>303</v>
      </c>
      <c r="F134" s="128"/>
      <c r="G134" s="128"/>
      <c r="H134" s="253">
        <v>600000</v>
      </c>
      <c r="I134" s="128"/>
      <c r="J134" s="127" t="s">
        <v>297</v>
      </c>
      <c r="K134" s="253"/>
      <c r="L134" s="252"/>
      <c r="M134" s="133"/>
    </row>
    <row r="135" spans="1:13" s="36" customFormat="1">
      <c r="A135" s="129"/>
      <c r="B135" s="127"/>
      <c r="C135" s="189"/>
      <c r="D135" s="128"/>
      <c r="E135" s="128" t="s">
        <v>304</v>
      </c>
      <c r="F135" s="128"/>
      <c r="G135" s="128"/>
      <c r="H135" s="253">
        <v>100200</v>
      </c>
      <c r="I135" s="128"/>
      <c r="J135" s="127" t="s">
        <v>297</v>
      </c>
      <c r="K135" s="253"/>
      <c r="L135" s="252"/>
      <c r="M135" s="133"/>
    </row>
    <row r="136" spans="1:13" s="36" customFormat="1">
      <c r="A136" s="129"/>
      <c r="B136" s="127"/>
      <c r="C136" s="189"/>
      <c r="D136" s="128"/>
      <c r="E136" s="139" t="s">
        <v>238</v>
      </c>
      <c r="F136" s="128"/>
      <c r="G136" s="128"/>
      <c r="H136" s="253"/>
      <c r="I136" s="128"/>
      <c r="J136" s="127" t="s">
        <v>226</v>
      </c>
      <c r="K136" s="253">
        <v>0</v>
      </c>
      <c r="L136" s="252"/>
      <c r="M136" s="133"/>
    </row>
    <row r="137" spans="1:13" s="36" customFormat="1">
      <c r="A137" s="129"/>
      <c r="B137" s="127"/>
      <c r="C137" s="189"/>
      <c r="D137" s="128"/>
      <c r="E137" s="139" t="s">
        <v>298</v>
      </c>
      <c r="F137" s="128"/>
      <c r="G137" s="128"/>
      <c r="H137" s="253"/>
      <c r="I137" s="128"/>
      <c r="J137" s="127" t="s">
        <v>297</v>
      </c>
      <c r="K137" s="253">
        <v>0</v>
      </c>
      <c r="L137" s="252"/>
      <c r="M137" s="133"/>
    </row>
    <row r="138" spans="1:13" s="36" customFormat="1">
      <c r="A138" s="129"/>
      <c r="B138" s="127"/>
      <c r="C138" s="189"/>
      <c r="D138" s="128"/>
      <c r="E138" s="139" t="s">
        <v>305</v>
      </c>
      <c r="F138" s="128"/>
      <c r="G138" s="128"/>
      <c r="H138" s="253"/>
      <c r="I138" s="128"/>
      <c r="J138" s="127"/>
      <c r="K138" s="253"/>
      <c r="L138" s="252"/>
      <c r="M138" s="133"/>
    </row>
    <row r="139" spans="1:13" s="36" customFormat="1">
      <c r="A139" s="129"/>
      <c r="B139" s="127"/>
      <c r="C139" s="189"/>
      <c r="D139" s="128"/>
      <c r="E139" s="139"/>
      <c r="F139" s="128"/>
      <c r="G139" s="128"/>
      <c r="H139" s="253"/>
      <c r="I139" s="128"/>
      <c r="J139" s="127"/>
      <c r="K139" s="253"/>
      <c r="L139" s="252"/>
      <c r="M139" s="133"/>
    </row>
    <row r="140" spans="1:13" s="36" customFormat="1">
      <c r="A140" s="129"/>
      <c r="B140" s="127"/>
      <c r="C140" s="189"/>
      <c r="D140" s="128"/>
      <c r="E140" s="139" t="s">
        <v>318</v>
      </c>
      <c r="F140" s="128"/>
      <c r="G140" s="128"/>
      <c r="H140" s="253">
        <v>0</v>
      </c>
      <c r="I140" s="128"/>
      <c r="J140" s="127" t="s">
        <v>297</v>
      </c>
      <c r="K140" s="253"/>
      <c r="L140" s="252"/>
      <c r="M140" s="133"/>
    </row>
    <row r="141" spans="1:13" s="36" customFormat="1">
      <c r="A141" s="129"/>
      <c r="B141" s="127"/>
      <c r="C141" s="189"/>
      <c r="D141" s="128"/>
      <c r="E141" s="139" t="s">
        <v>316</v>
      </c>
      <c r="F141" s="128"/>
      <c r="G141" s="128"/>
      <c r="H141" s="253">
        <v>0</v>
      </c>
      <c r="I141" s="128"/>
      <c r="J141" s="127" t="s">
        <v>297</v>
      </c>
      <c r="K141" s="253"/>
      <c r="L141" s="252"/>
      <c r="M141" s="133"/>
    </row>
    <row r="142" spans="1:13" s="36" customFormat="1">
      <c r="A142" s="129"/>
      <c r="B142" s="127"/>
      <c r="C142" s="189"/>
      <c r="D142" s="128"/>
      <c r="E142" s="139" t="s">
        <v>306</v>
      </c>
      <c r="F142" s="128"/>
      <c r="G142" s="128"/>
      <c r="H142" s="253">
        <v>0</v>
      </c>
      <c r="I142" s="128"/>
      <c r="J142" s="127" t="s">
        <v>297</v>
      </c>
      <c r="K142" s="215"/>
      <c r="L142" s="252"/>
      <c r="M142" s="133"/>
    </row>
    <row r="143" spans="1:13" s="36" customFormat="1">
      <c r="A143" s="129"/>
      <c r="B143" s="127"/>
      <c r="C143" s="189"/>
      <c r="D143" s="128"/>
      <c r="E143" s="139" t="s">
        <v>307</v>
      </c>
      <c r="F143" s="128"/>
      <c r="G143" s="128"/>
      <c r="H143" s="253">
        <v>0</v>
      </c>
      <c r="I143" s="128"/>
      <c r="J143" s="127" t="s">
        <v>297</v>
      </c>
      <c r="K143" s="215"/>
      <c r="L143" s="252"/>
      <c r="M143" s="133"/>
    </row>
    <row r="144" spans="1:13" s="36" customFormat="1">
      <c r="A144" s="129"/>
      <c r="B144" s="127"/>
      <c r="C144" s="189"/>
      <c r="D144" s="128"/>
      <c r="E144" s="139" t="s">
        <v>321</v>
      </c>
      <c r="F144" s="128"/>
      <c r="G144" s="128"/>
      <c r="H144" s="262">
        <v>0</v>
      </c>
      <c r="I144" s="128"/>
      <c r="J144" s="127" t="s">
        <v>297</v>
      </c>
      <c r="K144" s="215"/>
      <c r="L144" s="252"/>
      <c r="M144" s="133"/>
    </row>
    <row r="145" spans="1:13" s="36" customFormat="1">
      <c r="A145" s="129"/>
      <c r="B145" s="127"/>
      <c r="C145" s="189"/>
      <c r="D145" s="128"/>
      <c r="E145" s="139" t="s">
        <v>323</v>
      </c>
      <c r="F145" s="128"/>
      <c r="G145" s="128"/>
      <c r="H145" s="262">
        <v>0</v>
      </c>
      <c r="I145" s="128"/>
      <c r="J145" s="127" t="s">
        <v>297</v>
      </c>
      <c r="K145" s="215"/>
      <c r="L145" s="252"/>
      <c r="M145" s="133"/>
    </row>
    <row r="146" spans="1:13" s="36" customFormat="1">
      <c r="A146" s="129"/>
      <c r="B146" s="127"/>
      <c r="C146" s="189"/>
      <c r="D146" s="128"/>
      <c r="E146" s="139" t="s">
        <v>317</v>
      </c>
      <c r="F146" s="128"/>
      <c r="G146" s="128"/>
      <c r="H146" s="262">
        <v>0</v>
      </c>
      <c r="I146" s="128"/>
      <c r="J146" s="127" t="s">
        <v>297</v>
      </c>
      <c r="K146" s="215"/>
      <c r="L146" s="252"/>
      <c r="M146" s="133"/>
    </row>
    <row r="147" spans="1:13" s="36" customFormat="1">
      <c r="A147" s="129"/>
      <c r="B147" s="127"/>
      <c r="C147" s="189"/>
      <c r="D147" s="128"/>
      <c r="E147" s="139" t="s">
        <v>308</v>
      </c>
      <c r="F147" s="128"/>
      <c r="G147" s="128"/>
      <c r="H147" s="262">
        <v>0</v>
      </c>
      <c r="I147" s="128"/>
      <c r="J147" s="127" t="s">
        <v>297</v>
      </c>
      <c r="K147" s="215"/>
      <c r="L147" s="252"/>
      <c r="M147" s="133"/>
    </row>
    <row r="148" spans="1:13" s="36" customFormat="1">
      <c r="A148" s="129"/>
      <c r="B148" s="127"/>
      <c r="C148" s="189"/>
      <c r="D148" s="128"/>
      <c r="E148" s="139" t="s">
        <v>309</v>
      </c>
      <c r="F148" s="128"/>
      <c r="G148" s="128"/>
      <c r="H148" s="262">
        <v>0</v>
      </c>
      <c r="I148" s="128"/>
      <c r="J148" s="127" t="s">
        <v>297</v>
      </c>
      <c r="K148" s="215"/>
      <c r="L148" s="252"/>
      <c r="M148" s="133"/>
    </row>
    <row r="149" spans="1:13" s="36" customFormat="1">
      <c r="A149" s="129"/>
      <c r="B149" s="127"/>
      <c r="C149" s="189"/>
      <c r="D149" s="128"/>
      <c r="E149" s="139" t="s">
        <v>310</v>
      </c>
      <c r="F149" s="128"/>
      <c r="G149" s="128"/>
      <c r="H149" s="262">
        <v>0</v>
      </c>
      <c r="I149" s="128"/>
      <c r="J149" s="127" t="s">
        <v>297</v>
      </c>
      <c r="K149" s="215"/>
      <c r="L149" s="252"/>
      <c r="M149" s="133"/>
    </row>
    <row r="150" spans="1:13" s="36" customFormat="1">
      <c r="A150" s="129"/>
      <c r="B150" s="127"/>
      <c r="C150" s="189"/>
      <c r="D150" s="128"/>
      <c r="E150" s="139" t="s">
        <v>337</v>
      </c>
      <c r="F150" s="128"/>
      <c r="G150" s="128"/>
      <c r="H150" s="262">
        <v>0</v>
      </c>
      <c r="I150" s="128"/>
      <c r="J150" s="127" t="s">
        <v>297</v>
      </c>
      <c r="K150" s="215"/>
      <c r="L150" s="252"/>
      <c r="M150" s="133"/>
    </row>
    <row r="151" spans="1:13" s="36" customFormat="1">
      <c r="A151" s="129"/>
      <c r="B151" s="127"/>
      <c r="C151" s="189"/>
      <c r="D151" s="128"/>
      <c r="E151" s="139" t="s">
        <v>338</v>
      </c>
      <c r="F151" s="128"/>
      <c r="G151" s="128"/>
      <c r="H151" s="262">
        <v>0</v>
      </c>
      <c r="I151" s="128"/>
      <c r="J151" s="127"/>
      <c r="K151" s="215"/>
      <c r="L151" s="252"/>
      <c r="M151" s="133"/>
    </row>
    <row r="152" spans="1:13" s="36" customFormat="1">
      <c r="A152" s="129"/>
      <c r="B152" s="127"/>
      <c r="C152" s="189"/>
      <c r="D152" s="128"/>
      <c r="E152" s="139" t="s">
        <v>336</v>
      </c>
      <c r="F152" s="128"/>
      <c r="G152" s="128"/>
      <c r="H152" s="262">
        <v>0</v>
      </c>
      <c r="I152" s="128"/>
      <c r="J152" s="127" t="s">
        <v>297</v>
      </c>
      <c r="K152" s="215"/>
      <c r="L152" s="252"/>
      <c r="M152" s="133"/>
    </row>
    <row r="153" spans="1:13" s="36" customFormat="1">
      <c r="A153" s="129"/>
      <c r="B153" s="127"/>
      <c r="C153" s="189"/>
      <c r="D153" s="128"/>
      <c r="E153" s="139" t="s">
        <v>298</v>
      </c>
      <c r="F153" s="128"/>
      <c r="G153" s="128"/>
      <c r="H153" s="262">
        <v>0</v>
      </c>
      <c r="I153" s="128"/>
      <c r="J153" s="127" t="s">
        <v>297</v>
      </c>
      <c r="K153" s="215"/>
      <c r="L153" s="252"/>
      <c r="M153" s="133"/>
    </row>
    <row r="154" spans="1:13" s="36" customFormat="1">
      <c r="A154" s="129"/>
      <c r="B154" s="127"/>
      <c r="C154" s="189"/>
      <c r="D154" s="128"/>
      <c r="E154" s="128"/>
      <c r="F154" s="128"/>
      <c r="G154" s="128"/>
      <c r="H154" s="215"/>
      <c r="I154" s="128"/>
      <c r="J154" s="127"/>
      <c r="K154" s="215"/>
      <c r="L154" s="252"/>
      <c r="M154" s="133"/>
    </row>
    <row r="155" spans="1:13">
      <c r="A155" s="129"/>
      <c r="B155" s="127"/>
      <c r="C155" s="189" t="s">
        <v>36</v>
      </c>
      <c r="D155" s="128"/>
      <c r="E155" s="189" t="s">
        <v>271</v>
      </c>
      <c r="F155" s="189"/>
      <c r="G155" s="189"/>
      <c r="H155" s="189"/>
      <c r="I155" s="189"/>
      <c r="J155" s="213" t="s">
        <v>261</v>
      </c>
      <c r="K155" s="214"/>
      <c r="L155" s="252">
        <v>-603999</v>
      </c>
      <c r="M155" s="133"/>
    </row>
    <row r="156" spans="1:13">
      <c r="A156" s="129"/>
      <c r="B156" s="127"/>
      <c r="C156" s="189"/>
      <c r="D156" s="128"/>
      <c r="E156" s="139" t="s">
        <v>319</v>
      </c>
      <c r="F156" s="128"/>
      <c r="G156" s="128"/>
      <c r="H156" s="128"/>
      <c r="I156" s="128"/>
      <c r="J156" s="213"/>
      <c r="K156" s="189"/>
      <c r="L156" s="252"/>
      <c r="M156" s="133"/>
    </row>
    <row r="157" spans="1:13">
      <c r="A157" s="129"/>
      <c r="B157" s="127"/>
      <c r="C157" s="189"/>
      <c r="D157" s="128"/>
      <c r="E157" s="139"/>
      <c r="F157" s="128"/>
      <c r="G157" s="128"/>
      <c r="H157" s="128"/>
      <c r="I157" s="128"/>
      <c r="J157" s="213"/>
      <c r="K157" s="189"/>
      <c r="L157" s="252"/>
      <c r="M157" s="133"/>
    </row>
    <row r="158" spans="1:13">
      <c r="A158" s="129"/>
      <c r="B158" s="127"/>
      <c r="C158" s="189" t="s">
        <v>312</v>
      </c>
      <c r="D158" s="128"/>
      <c r="E158" s="231" t="s">
        <v>320</v>
      </c>
      <c r="F158" s="189"/>
      <c r="G158" s="189"/>
      <c r="H158" s="189"/>
      <c r="I158" s="189"/>
      <c r="J158" s="213" t="s">
        <v>261</v>
      </c>
      <c r="K158" s="189"/>
      <c r="L158" s="252">
        <v>-603999</v>
      </c>
      <c r="M158" s="133"/>
    </row>
    <row r="159" spans="1:13">
      <c r="A159" s="129"/>
      <c r="B159" s="127"/>
      <c r="C159" s="189"/>
      <c r="D159" s="128"/>
      <c r="E159" s="231"/>
      <c r="F159" s="189"/>
      <c r="G159" s="189"/>
      <c r="H159" s="189"/>
      <c r="I159" s="189"/>
      <c r="J159" s="213"/>
      <c r="K159" s="189"/>
      <c r="L159" s="252"/>
      <c r="M159" s="133"/>
    </row>
    <row r="160" spans="1:13">
      <c r="A160" s="129"/>
      <c r="B160" s="127"/>
      <c r="C160" s="189"/>
      <c r="D160" s="128"/>
      <c r="E160" s="139" t="s">
        <v>311</v>
      </c>
      <c r="F160" s="128"/>
      <c r="G160" s="128"/>
      <c r="H160" s="128"/>
      <c r="I160" s="128"/>
      <c r="J160" s="213" t="s">
        <v>261</v>
      </c>
      <c r="K160" s="189"/>
      <c r="L160" s="252">
        <v>0</v>
      </c>
      <c r="M160" s="133"/>
    </row>
    <row r="161" spans="1:17">
      <c r="A161" s="129"/>
      <c r="B161" s="127"/>
      <c r="C161" s="189"/>
      <c r="D161" s="128"/>
      <c r="E161" s="139"/>
      <c r="F161" s="128"/>
      <c r="G161" s="128"/>
      <c r="H161" s="128"/>
      <c r="I161" s="128"/>
      <c r="J161" s="213"/>
      <c r="K161" s="189"/>
      <c r="L161" s="252"/>
      <c r="M161" s="133"/>
    </row>
    <row r="162" spans="1:17">
      <c r="A162" s="129"/>
      <c r="B162" s="127"/>
      <c r="C162" s="189" t="s">
        <v>312</v>
      </c>
      <c r="D162" s="128"/>
      <c r="E162" s="231" t="s">
        <v>313</v>
      </c>
      <c r="F162" s="189"/>
      <c r="G162" s="128"/>
      <c r="H162" s="128"/>
      <c r="I162" s="128"/>
      <c r="J162" s="213" t="s">
        <v>261</v>
      </c>
      <c r="K162" s="189"/>
      <c r="L162" s="252">
        <v>-603999</v>
      </c>
      <c r="M162" s="133"/>
      <c r="O162" s="167"/>
      <c r="Q162" s="167"/>
    </row>
    <row r="163" spans="1:17">
      <c r="A163" s="129"/>
      <c r="B163" s="127"/>
      <c r="C163" s="189"/>
      <c r="D163" s="128"/>
      <c r="E163" s="139"/>
      <c r="F163" s="128"/>
      <c r="G163" s="128"/>
      <c r="H163" s="128"/>
      <c r="I163" s="128"/>
      <c r="J163" s="213"/>
      <c r="K163" s="189"/>
      <c r="L163" s="252"/>
      <c r="M163" s="133"/>
    </row>
    <row r="164" spans="1:17">
      <c r="A164" s="129"/>
      <c r="B164" s="127"/>
      <c r="C164" s="128"/>
      <c r="D164" s="128"/>
      <c r="E164" s="128"/>
      <c r="F164" s="128"/>
      <c r="G164" s="128"/>
      <c r="H164" s="128"/>
      <c r="I164" s="128"/>
      <c r="J164" s="128"/>
      <c r="K164" s="128"/>
      <c r="L164" s="253"/>
      <c r="M164" s="133"/>
    </row>
    <row r="165" spans="1:17">
      <c r="A165" s="129"/>
      <c r="B165" s="127"/>
      <c r="C165" s="240" t="s">
        <v>272</v>
      </c>
      <c r="D165" s="189"/>
      <c r="E165" s="189" t="s">
        <v>273</v>
      </c>
      <c r="F165" s="128"/>
      <c r="G165" s="128"/>
      <c r="H165" s="128"/>
      <c r="I165" s="128"/>
      <c r="J165" s="128"/>
      <c r="K165" s="128"/>
      <c r="L165" s="253"/>
      <c r="M165" s="133"/>
    </row>
    <row r="166" spans="1:17">
      <c r="A166" s="129"/>
      <c r="B166" s="127"/>
      <c r="C166" s="240"/>
      <c r="D166" s="189"/>
      <c r="E166" s="189"/>
      <c r="F166" s="128"/>
      <c r="G166" s="128"/>
      <c r="H166" s="128"/>
      <c r="I166" s="128"/>
      <c r="J166" s="128"/>
      <c r="K166" s="128"/>
      <c r="L166" s="253"/>
      <c r="M166" s="133"/>
    </row>
    <row r="167" spans="1:17">
      <c r="A167" s="129"/>
      <c r="B167" s="127"/>
      <c r="C167" s="128"/>
      <c r="D167" s="128"/>
      <c r="E167" s="128"/>
      <c r="F167" s="128"/>
      <c r="G167" s="128"/>
      <c r="H167" s="128"/>
      <c r="I167" s="128"/>
      <c r="J167" s="128"/>
      <c r="K167" s="128"/>
      <c r="L167" s="253"/>
      <c r="M167" s="133"/>
    </row>
    <row r="168" spans="1:17">
      <c r="A168" s="129"/>
      <c r="B168" s="127"/>
      <c r="C168" s="128"/>
      <c r="D168" s="128"/>
      <c r="E168" s="128" t="s">
        <v>274</v>
      </c>
      <c r="F168" s="128"/>
      <c r="G168" s="128"/>
      <c r="H168" s="128"/>
      <c r="I168" s="128"/>
      <c r="J168" s="128"/>
      <c r="K168" s="128"/>
      <c r="L168" s="253"/>
      <c r="M168" s="133"/>
    </row>
    <row r="169" spans="1:17">
      <c r="A169" s="129"/>
      <c r="B169" s="127"/>
      <c r="C169" s="128"/>
      <c r="D169" s="128" t="s">
        <v>275</v>
      </c>
      <c r="E169" s="128"/>
      <c r="F169" s="128"/>
      <c r="G169" s="128"/>
      <c r="H169" s="128"/>
      <c r="I169" s="128"/>
      <c r="J169" s="128"/>
      <c r="K169" s="128"/>
      <c r="L169" s="253"/>
      <c r="M169" s="133"/>
    </row>
    <row r="170" spans="1:17">
      <c r="A170" s="129"/>
      <c r="B170" s="127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33"/>
    </row>
    <row r="171" spans="1:17">
      <c r="A171" s="129"/>
      <c r="B171" s="127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33"/>
    </row>
    <row r="172" spans="1:17">
      <c r="A172" s="129"/>
      <c r="B172" s="127"/>
      <c r="C172" s="128"/>
      <c r="D172" s="128"/>
      <c r="E172" s="128"/>
      <c r="F172" s="189"/>
      <c r="G172" s="189"/>
      <c r="H172" s="189"/>
      <c r="I172" s="189" t="s">
        <v>289</v>
      </c>
      <c r="J172" s="189"/>
      <c r="L172" s="189"/>
      <c r="M172" s="133"/>
    </row>
    <row r="173" spans="1:17">
      <c r="A173" s="129"/>
      <c r="B173" s="127"/>
      <c r="C173" s="128"/>
      <c r="D173" s="128"/>
      <c r="E173" s="128"/>
      <c r="F173" s="189"/>
      <c r="G173" s="189"/>
      <c r="H173" s="189"/>
      <c r="I173" s="189"/>
      <c r="J173" s="189"/>
      <c r="K173" s="189"/>
      <c r="L173" s="189"/>
      <c r="M173" s="133"/>
    </row>
    <row r="174" spans="1:17">
      <c r="A174" s="129"/>
      <c r="B174" s="127"/>
      <c r="C174" s="128"/>
      <c r="D174" s="128"/>
      <c r="E174" s="128"/>
      <c r="F174" s="189"/>
      <c r="G174" s="189"/>
      <c r="H174" s="189"/>
      <c r="I174" s="213"/>
      <c r="J174" s="189" t="s">
        <v>524</v>
      </c>
      <c r="L174" s="189"/>
      <c r="M174" s="133"/>
    </row>
    <row r="175" spans="1:17">
      <c r="A175" s="129"/>
      <c r="B175" s="127"/>
      <c r="C175" s="128"/>
      <c r="D175" s="128"/>
      <c r="E175" s="128"/>
      <c r="F175" s="189"/>
      <c r="G175" s="189"/>
      <c r="H175" s="189"/>
      <c r="I175" s="189"/>
      <c r="J175" s="189"/>
      <c r="K175" s="189"/>
      <c r="L175" s="189"/>
      <c r="M175" s="133"/>
    </row>
    <row r="176" spans="1:17">
      <c r="A176" s="129"/>
      <c r="B176" s="127"/>
      <c r="C176" s="128"/>
      <c r="D176" s="128"/>
      <c r="E176" s="128"/>
      <c r="F176" s="189"/>
      <c r="G176" s="189"/>
      <c r="H176" s="189"/>
      <c r="I176" s="189"/>
      <c r="J176" s="189"/>
      <c r="K176" s="189"/>
      <c r="L176" s="189"/>
      <c r="M176" s="133"/>
    </row>
    <row r="177" spans="1:13">
      <c r="A177" s="129"/>
      <c r="B177" s="127"/>
      <c r="C177" s="128"/>
      <c r="D177" s="128"/>
      <c r="E177" s="128"/>
      <c r="F177" s="189"/>
      <c r="G177" s="189"/>
      <c r="H177" s="189"/>
      <c r="I177" s="189"/>
      <c r="J177" s="189"/>
      <c r="K177" s="189"/>
      <c r="L177" s="189"/>
      <c r="M177" s="133"/>
    </row>
    <row r="178" spans="1:13">
      <c r="A178" s="241"/>
      <c r="B178" s="242"/>
      <c r="C178" s="243"/>
      <c r="D178" s="243"/>
      <c r="E178" s="243"/>
      <c r="F178" s="243"/>
      <c r="G178" s="243"/>
      <c r="H178" s="243"/>
      <c r="I178" s="244"/>
      <c r="J178" s="244"/>
      <c r="K178" s="244"/>
      <c r="L178" s="244"/>
      <c r="M178" s="245"/>
    </row>
    <row r="179" spans="1:13">
      <c r="A179" s="134"/>
      <c r="B179" s="103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</row>
    <row r="180" spans="1:13">
      <c r="A180" s="134"/>
      <c r="B180" s="103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</row>
    <row r="181" spans="1:13">
      <c r="A181" s="134"/>
      <c r="B181" s="103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</row>
    <row r="182" spans="1:13">
      <c r="A182" s="134"/>
      <c r="B182" s="103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</row>
    <row r="183" spans="1:13">
      <c r="A183" s="134"/>
      <c r="B183" s="103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</row>
    <row r="184" spans="1:13">
      <c r="A184" s="134"/>
      <c r="B184" s="103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</row>
    <row r="185" spans="1:13">
      <c r="A185" s="134"/>
      <c r="B185" s="103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</row>
    <row r="186" spans="1:13">
      <c r="A186" s="134"/>
      <c r="B186" s="103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</row>
    <row r="187" spans="1:13">
      <c r="A187" s="134"/>
      <c r="B187" s="103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</row>
    <row r="188" spans="1:13">
      <c r="A188" s="134"/>
      <c r="B188" s="103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</row>
    <row r="189" spans="1:13">
      <c r="A189" s="134"/>
      <c r="B189" s="103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</row>
    <row r="190" spans="1:13">
      <c r="A190" s="134"/>
      <c r="B190" s="103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</row>
    <row r="191" spans="1:13">
      <c r="A191" s="134"/>
      <c r="B191" s="103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</row>
    <row r="192" spans="1:13">
      <c r="A192" s="134"/>
      <c r="B192" s="103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</row>
    <row r="193" spans="1:13">
      <c r="A193" s="134"/>
      <c r="B193" s="103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</row>
    <row r="194" spans="1:13">
      <c r="A194" s="134"/>
      <c r="B194" s="103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</row>
    <row r="195" spans="1:13">
      <c r="A195" s="134"/>
      <c r="B195" s="103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</row>
    <row r="196" spans="1:13">
      <c r="A196" s="134"/>
      <c r="B196" s="103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</row>
    <row r="197" spans="1:13">
      <c r="A197" s="134"/>
      <c r="B197" s="103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</row>
    <row r="198" spans="1:13">
      <c r="A198" s="134"/>
      <c r="B198" s="103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</row>
    <row r="199" spans="1:13">
      <c r="A199" s="134"/>
      <c r="B199" s="103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</row>
    <row r="200" spans="1:13">
      <c r="A200" s="134"/>
      <c r="B200" s="103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</row>
  </sheetData>
  <mergeCells count="19">
    <mergeCell ref="E14:F14"/>
    <mergeCell ref="E15:K15"/>
    <mergeCell ref="G11:G12"/>
    <mergeCell ref="E20:I20"/>
    <mergeCell ref="E17:I18"/>
    <mergeCell ref="H11:I12"/>
    <mergeCell ref="D17:D18"/>
    <mergeCell ref="D49:D50"/>
    <mergeCell ref="E49:E50"/>
    <mergeCell ref="F49:H49"/>
    <mergeCell ref="E19:I19"/>
    <mergeCell ref="I49:K49"/>
    <mergeCell ref="E21:K21"/>
    <mergeCell ref="A4:M4"/>
    <mergeCell ref="E13:F13"/>
    <mergeCell ref="H13:I13"/>
    <mergeCell ref="E11:F12"/>
    <mergeCell ref="C5:D5"/>
    <mergeCell ref="D11:D12"/>
  </mergeCells>
  <phoneticPr fontId="0" type="noConversion"/>
  <printOptions horizontalCentered="1" verticalCentered="1"/>
  <pageMargins left="0" right="0" top="0" bottom="0" header="0.23" footer="0.17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Kop.</vt:lpstr>
      <vt:lpstr>Aktivet</vt:lpstr>
      <vt:lpstr>Pasivet</vt:lpstr>
      <vt:lpstr>Rez.1</vt:lpstr>
      <vt:lpstr>Fluksi 2</vt:lpstr>
      <vt:lpstr>Kapitali 2</vt:lpstr>
      <vt:lpstr>Shenimet</vt:lpstr>
      <vt:lpstr>Shen.Spjeg.faqa 1</vt:lpstr>
      <vt:lpstr>Shen.Spjeg.ne vazhdim</vt:lpstr>
      <vt:lpstr>Pasq.per AAM 1</vt:lpstr>
      <vt:lpstr>aktivitet per BM</vt:lpstr>
      <vt:lpstr>Aneks Statistikor</vt:lpstr>
      <vt:lpstr>'Aneks Statistikor'!Print_Area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2014-03-27T19:34:15Z</cp:lastPrinted>
  <dcterms:created xsi:type="dcterms:W3CDTF">2002-02-16T18:16:52Z</dcterms:created>
  <dcterms:modified xsi:type="dcterms:W3CDTF">2019-01-11T22:33:38Z</dcterms:modified>
</cp:coreProperties>
</file>