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730" windowHeight="9000" activeTab="1"/>
  </bookViews>
  <sheets>
    <sheet name="1-Pasqyra e Pozicioni Financiar" sheetId="1" r:id="rId1"/>
    <sheet name="2.1-Pasqyra e Perform. (natyra)" sheetId="2" r:id="rId2"/>
  </sheets>
  <externalReferences>
    <externalReference r:id="rId3"/>
  </externalReferences>
  <definedNames>
    <definedName name="_Key1" localSheetId="1" hidden="1">[1]PRODUKTE!#REF!</definedName>
    <definedName name="_Key1" hidden="1">[1]PRODUKTE!#REF!</definedName>
    <definedName name="_Key2" localSheetId="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  <c r="D107" i="1"/>
  <c r="D109" s="1"/>
  <c r="B107"/>
  <c r="B109" s="1"/>
  <c r="D92"/>
  <c r="B92"/>
  <c r="D75"/>
  <c r="D94" s="1"/>
  <c r="B75"/>
  <c r="D55"/>
  <c r="B55"/>
  <c r="D33"/>
  <c r="B33"/>
  <c r="B94" l="1"/>
  <c r="B111" s="1"/>
  <c r="D111"/>
  <c r="D57"/>
  <c r="B57"/>
  <c r="D113" l="1"/>
  <c r="B113"/>
</calcChain>
</file>

<file path=xl/comments1.xml><?xml version="1.0" encoding="utf-8"?>
<comments xmlns="http://schemas.openxmlformats.org/spreadsheetml/2006/main">
  <authors>
    <author>Author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<sst xmlns="http://schemas.openxmlformats.org/spreadsheetml/2006/main" count="172" uniqueCount="150">
  <si>
    <t>Pasqyrat financiare te vitit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</si>
  <si>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</si>
  <si>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</si>
  <si>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</si>
  <si>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</si>
  <si>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</si>
  <si>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</si>
  <si>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</si>
  <si>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</si>
  <si>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</si>
  <si>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</si>
  <si>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</si>
  <si>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</si>
  <si>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</si>
  <si>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</si>
  <si>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</si>
  <si>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</si>
  <si>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</si>
  <si>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</si>
  <si>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</si>
  <si>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</si>
  <si>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</si>
  <si>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</si>
  <si>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</si>
  <si>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</si>
  <si>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</si>
  <si>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</si>
  <si>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</si>
  <si>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</si>
  <si>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</si>
  <si>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</si>
  <si>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</si>
  <si>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</si>
  <si>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</si>
  <si>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</si>
  <si>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</si>
  <si>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</si>
  <si>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</si>
  <si>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</si>
  <si>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</si>
  <si>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</si>
  <si>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</si>
  <si>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</si>
  <si>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</si>
  <si>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</si>
  <si>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</si>
  <si>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</si>
  <si>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</si>
  <si>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</si>
  <si>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</si>
  <si>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</si>
  <si>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</si>
  <si>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</si>
  <si>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</si>
  <si>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</si>
  <si>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</si>
  <si>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</si>
  <si>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</si>
  <si>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</si>
  <si>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</si>
  <si>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</si>
  <si>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</si>
  <si>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</si>
  <si>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</si>
  <si>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</si>
  <si>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</si>
  <si>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</si>
  <si>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</si>
  <si>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</si>
  <si>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</si>
  <si>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</si>
  <si>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</si>
  <si>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</si>
  <si>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</si>
  <si>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</si>
  <si>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</si>
  <si>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</si>
  <si>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</si>
  <si>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</si>
  <si>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</si>
  <si>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</si>
  <si>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</si>
  <si>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</si>
  <si>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</si>
  <si>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</si>
  <si>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</si>
  <si>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</si>
  <si>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</si>
  <si>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</si>
  <si>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</si>
  <si>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Korca 2008</t>
  </si>
  <si>
    <t>NIPT K84329001E</t>
  </si>
  <si>
    <t>Lek</t>
  </si>
  <si>
    <t>Pasqyrat financiare te vitit 2019</t>
  </si>
  <si>
    <t>Korca 2008 Sh.A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</si>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</sst>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0"/>
      <color indexed="8"/>
      <name val="MS Sans Serif"/>
      <family val="2"/>
    </font>
    <font>
      <b/>
      <i/>
      <sz val="11"/>
      <color indexed="8"/>
      <name val="Times New Roman"/>
      <family val="1"/>
      <charset val="23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4">
    <xf numFmtId="0" fontId="0" fillId="0" borderId="0"/>
    <xf numFmtId="0" fontId="18" fillId="0" borderId="0"/>
    <xf numFmtId="0" fontId="20" fillId="0" borderId="0"/>
    <xf numFmtId="0" fontId="27" fillId="0" borderId="0"/>
    <xf numFmtId="0" fontId="32" fillId="0" borderId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1" fillId="47" borderId="0" applyNumberFormat="0" applyBorder="0" applyAlignment="0" applyProtection="0"/>
    <xf numFmtId="0" fontId="40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1" fillId="37" borderId="0" applyNumberFormat="0" applyBorder="0" applyAlignment="0" applyProtection="0"/>
    <xf numFmtId="0" fontId="40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40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40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1" fillId="54" borderId="0" applyNumberFormat="0" applyBorder="0" applyAlignment="0" applyProtection="0"/>
    <xf numFmtId="0" fontId="40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1" fillId="55" borderId="0" applyNumberFormat="0" applyBorder="0" applyAlignment="0" applyProtection="0"/>
    <xf numFmtId="0" fontId="40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1" fillId="50" borderId="0" applyNumberFormat="0" applyBorder="0" applyAlignment="0" applyProtection="0"/>
    <xf numFmtId="0" fontId="40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1" fillId="48" borderId="0" applyNumberFormat="0" applyBorder="0" applyAlignment="0" applyProtection="0"/>
    <xf numFmtId="0" fontId="4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3" fillId="36" borderId="0" applyNumberFormat="0" applyBorder="0" applyAlignment="0" applyProtection="0"/>
    <xf numFmtId="0" fontId="44" fillId="57" borderId="13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11" fillId="6" borderId="4" applyNumberFormat="0" applyAlignment="0" applyProtection="0"/>
    <xf numFmtId="0" fontId="46" fillId="57" borderId="13" applyNumberFormat="0" applyAlignment="0" applyProtection="0"/>
    <xf numFmtId="0" fontId="47" fillId="58" borderId="4" applyNumberFormat="0" applyAlignment="0" applyProtection="0"/>
    <xf numFmtId="0" fontId="47" fillId="58" borderId="4" applyNumberFormat="0" applyAlignment="0" applyProtection="0"/>
    <xf numFmtId="0" fontId="47" fillId="58" borderId="4" applyNumberFormat="0" applyAlignment="0" applyProtection="0"/>
    <xf numFmtId="0" fontId="48" fillId="59" borderId="14" applyNumberFormat="0" applyAlignment="0" applyProtection="0"/>
    <xf numFmtId="0" fontId="13" fillId="7" borderId="7" applyNumberFormat="0" applyAlignment="0" applyProtection="0"/>
    <xf numFmtId="0" fontId="49" fillId="59" borderId="14" applyNumberFormat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2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5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1" fontId="5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7" fillId="38" borderId="0" applyNumberFormat="0" applyBorder="0" applyAlignment="0" applyProtection="0"/>
    <xf numFmtId="0" fontId="68" fillId="0" borderId="15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70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3" fillId="0" borderId="1" applyNumberFormat="0" applyFill="0" applyAlignment="0" applyProtection="0"/>
    <xf numFmtId="0" fontId="71" fillId="0" borderId="15" applyNumberFormat="0" applyFill="0" applyAlignment="0" applyProtection="0"/>
    <xf numFmtId="0" fontId="72" fillId="0" borderId="17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4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4" fillId="0" borderId="2" applyNumberFormat="0" applyFill="0" applyAlignment="0" applyProtection="0"/>
    <xf numFmtId="0" fontId="75" fillId="0" borderId="17" applyNumberFormat="0" applyFill="0" applyAlignment="0" applyProtection="0"/>
    <xf numFmtId="0" fontId="76" fillId="0" borderId="19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8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3" applyNumberFormat="0" applyFill="0" applyAlignment="0" applyProtection="0"/>
    <xf numFmtId="0" fontId="79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2" fillId="42" borderId="13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3" fillId="42" borderId="13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12" fillId="0" borderId="6" applyNumberFormat="0" applyFill="0" applyAlignment="0" applyProtection="0"/>
    <xf numFmtId="0" fontId="88" fillId="0" borderId="21" applyNumberFormat="0" applyFill="0" applyAlignment="0" applyProtection="0"/>
    <xf numFmtId="0" fontId="20" fillId="0" borderId="0"/>
    <xf numFmtId="0" fontId="20" fillId="0" borderId="0"/>
    <xf numFmtId="0" fontId="89" fillId="0" borderId="0"/>
    <xf numFmtId="0" fontId="90" fillId="45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5" borderId="0" applyNumberFormat="0" applyBorder="0" applyAlignment="0" applyProtection="0"/>
    <xf numFmtId="0" fontId="50" fillId="0" borderId="0"/>
    <xf numFmtId="0" fontId="1" fillId="0" borderId="0"/>
    <xf numFmtId="0" fontId="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53" fillId="0" borderId="0"/>
    <xf numFmtId="0" fontId="50" fillId="0" borderId="0"/>
    <xf numFmtId="0" fontId="3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93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6" fillId="0" borderId="0"/>
    <xf numFmtId="0" fontId="9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3" fillId="0" borderId="0"/>
    <xf numFmtId="0" fontId="53" fillId="0" borderId="0"/>
    <xf numFmtId="0" fontId="53" fillId="0" borderId="0"/>
    <xf numFmtId="0" fontId="53" fillId="0" borderId="0"/>
    <xf numFmtId="0" fontId="93" fillId="0" borderId="0"/>
    <xf numFmtId="0" fontId="52" fillId="0" borderId="0"/>
    <xf numFmtId="0" fontId="5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2" fillId="0" borderId="0"/>
    <xf numFmtId="0" fontId="20" fillId="0" borderId="0"/>
    <xf numFmtId="0" fontId="9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32" fillId="0" borderId="0"/>
    <xf numFmtId="0" fontId="52" fillId="0" borderId="0"/>
    <xf numFmtId="0" fontId="50" fillId="0" borderId="0"/>
    <xf numFmtId="0" fontId="32" fillId="0" borderId="0"/>
    <xf numFmtId="0" fontId="5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0" borderId="0"/>
    <xf numFmtId="0" fontId="93" fillId="0" borderId="0"/>
    <xf numFmtId="0" fontId="52" fillId="0" borderId="0"/>
    <xf numFmtId="0" fontId="52" fillId="0" borderId="0"/>
    <xf numFmtId="0" fontId="20" fillId="0" borderId="0"/>
    <xf numFmtId="0" fontId="38" fillId="0" borderId="0"/>
    <xf numFmtId="0" fontId="52" fillId="0" borderId="0"/>
    <xf numFmtId="0" fontId="18" fillId="0" borderId="0"/>
    <xf numFmtId="0" fontId="18" fillId="0" borderId="0"/>
    <xf numFmtId="0" fontId="94" fillId="0" borderId="0"/>
    <xf numFmtId="0" fontId="18" fillId="0" borderId="0"/>
    <xf numFmtId="0" fontId="18" fillId="0" borderId="0"/>
    <xf numFmtId="0" fontId="95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96" fillId="0" borderId="0"/>
    <xf numFmtId="0" fontId="27" fillId="0" borderId="0"/>
    <xf numFmtId="0" fontId="50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50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6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1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9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3" fillId="0" borderId="0"/>
    <xf numFmtId="0" fontId="52" fillId="0" borderId="0"/>
    <xf numFmtId="0" fontId="20" fillId="0" borderId="0"/>
    <xf numFmtId="0" fontId="50" fillId="0" borderId="0"/>
    <xf numFmtId="0" fontId="50" fillId="0" borderId="0"/>
    <xf numFmtId="0" fontId="27" fillId="0" borderId="0"/>
    <xf numFmtId="0" fontId="32" fillId="0" borderId="0"/>
    <xf numFmtId="0" fontId="9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93" fillId="0" borderId="0"/>
    <xf numFmtId="0" fontId="52" fillId="0" borderId="0"/>
    <xf numFmtId="0" fontId="56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93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93" fillId="0" borderId="0"/>
    <xf numFmtId="0" fontId="52" fillId="0" borderId="0"/>
    <xf numFmtId="0" fontId="56" fillId="0" borderId="0"/>
    <xf numFmtId="0" fontId="93" fillId="0" borderId="0"/>
    <xf numFmtId="0" fontId="93" fillId="0" borderId="0"/>
    <xf numFmtId="0" fontId="1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93" fillId="0" borderId="0"/>
    <xf numFmtId="0" fontId="50" fillId="0" borderId="0"/>
    <xf numFmtId="0" fontId="50" fillId="0" borderId="0"/>
    <xf numFmtId="0" fontId="93" fillId="0" borderId="0"/>
    <xf numFmtId="0" fontId="50" fillId="0" borderId="0"/>
    <xf numFmtId="0" fontId="93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93" fillId="0" borderId="0"/>
    <xf numFmtId="0" fontId="93" fillId="0" borderId="0"/>
    <xf numFmtId="0" fontId="52" fillId="0" borderId="0"/>
    <xf numFmtId="0" fontId="93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93" fillId="0" borderId="0"/>
    <xf numFmtId="0" fontId="52" fillId="0" borderId="0"/>
    <xf numFmtId="0" fontId="52" fillId="0" borderId="0"/>
    <xf numFmtId="0" fontId="52" fillId="0" borderId="0"/>
    <xf numFmtId="0" fontId="93" fillId="0" borderId="0"/>
    <xf numFmtId="0" fontId="52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32" fillId="0" borderId="0"/>
    <xf numFmtId="0" fontId="32" fillId="0" borderId="0"/>
    <xf numFmtId="0" fontId="52" fillId="0" borderId="0"/>
    <xf numFmtId="0" fontId="52" fillId="0" borderId="0"/>
    <xf numFmtId="0" fontId="2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6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93" fillId="0" borderId="0"/>
    <xf numFmtId="0" fontId="93" fillId="0" borderId="0"/>
    <xf numFmtId="0" fontId="20" fillId="0" borderId="0"/>
    <xf numFmtId="0" fontId="32" fillId="39" borderId="2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39" borderId="23" applyNumberFormat="0" applyFont="0" applyAlignment="0" applyProtection="0"/>
    <xf numFmtId="0" fontId="38" fillId="39" borderId="23" applyNumberFormat="0" applyFont="0" applyAlignment="0" applyProtection="0"/>
    <xf numFmtId="0" fontId="99" fillId="57" borderId="24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100" fillId="57" borderId="24" applyNumberFormat="0" applyAlignment="0" applyProtection="0"/>
    <xf numFmtId="179" fontId="10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02" fillId="0" borderId="0"/>
    <xf numFmtId="0" fontId="103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9" fillId="0" borderId="25" applyNumberFormat="0" applyFill="0" applyAlignment="0" applyProtection="0"/>
    <xf numFmtId="0" fontId="1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1" fillId="0" borderId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</cellStyleXfs>
  <cellXfs count="44">
    <xf numFmtId="0" fontId="0" fillId="0" borderId="0" xfId="0"/>
    <xf numFmtId="0" fontId="19" fillId="0" borderId="0" xfId="1" applyFont="1"/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/>
    <xf numFmtId="0" fontId="22" fillId="0" borderId="0" xfId="1" applyFont="1"/>
    <xf numFmtId="0" fontId="23" fillId="0" borderId="0" xfId="2" applyNumberFormat="1" applyFont="1" applyFill="1" applyBorder="1" applyAlignment="1" applyProtection="1"/>
    <xf numFmtId="0" fontId="24" fillId="0" borderId="0" xfId="2" applyFont="1" applyBorder="1" applyAlignment="1"/>
    <xf numFmtId="3" fontId="25" fillId="0" borderId="0" xfId="2" applyNumberFormat="1" applyFont="1" applyBorder="1" applyAlignment="1">
      <alignment horizontal="center" vertical="center"/>
    </xf>
    <xf numFmtId="3" fontId="26" fillId="0" borderId="0" xfId="2" applyNumberFormat="1" applyFont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8" fillId="0" borderId="0" xfId="2" applyFont="1"/>
    <xf numFmtId="0" fontId="28" fillId="0" borderId="0" xfId="2" applyFont="1" applyBorder="1"/>
    <xf numFmtId="0" fontId="23" fillId="0" borderId="0" xfId="2" applyNumberFormat="1" applyFont="1" applyFill="1" applyBorder="1" applyAlignment="1" applyProtection="1">
      <alignment wrapText="1"/>
    </xf>
    <xf numFmtId="3" fontId="28" fillId="33" borderId="0" xfId="2" applyNumberFormat="1" applyFont="1" applyFill="1"/>
    <xf numFmtId="37" fontId="28" fillId="0" borderId="0" xfId="2" applyNumberFormat="1" applyFont="1" applyBorder="1"/>
    <xf numFmtId="37" fontId="19" fillId="0" borderId="0" xfId="2" applyNumberFormat="1" applyFont="1"/>
    <xf numFmtId="0" fontId="29" fillId="0" borderId="0" xfId="2" applyNumberFormat="1" applyFont="1" applyFill="1" applyBorder="1" applyAlignment="1" applyProtection="1">
      <alignment horizontal="left" wrapText="1" indent="2"/>
    </xf>
    <xf numFmtId="37" fontId="28" fillId="33" borderId="0" xfId="2" applyNumberFormat="1" applyFont="1" applyFill="1"/>
    <xf numFmtId="37" fontId="28" fillId="0" borderId="0" xfId="2" applyNumberFormat="1" applyFont="1"/>
    <xf numFmtId="37" fontId="25" fillId="0" borderId="10" xfId="2" applyNumberFormat="1" applyFont="1" applyBorder="1" applyAlignment="1">
      <alignment vertical="center"/>
    </xf>
    <xf numFmtId="37" fontId="25" fillId="0" borderId="0" xfId="2" applyNumberFormat="1" applyFont="1" applyBorder="1" applyAlignment="1">
      <alignment vertical="center"/>
    </xf>
    <xf numFmtId="37" fontId="26" fillId="0" borderId="0" xfId="2" applyNumberFormat="1" applyFont="1" applyBorder="1" applyAlignment="1">
      <alignment vertical="center"/>
    </xf>
    <xf numFmtId="37" fontId="25" fillId="0" borderId="11" xfId="2" applyNumberFormat="1" applyFont="1" applyFill="1" applyBorder="1" applyAlignment="1">
      <alignment vertical="center"/>
    </xf>
    <xf numFmtId="37" fontId="25" fillId="0" borderId="0" xfId="2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37" fontId="25" fillId="0" borderId="12" xfId="2" applyNumberFormat="1" applyFont="1" applyFill="1" applyBorder="1" applyAlignment="1">
      <alignment vertical="center"/>
    </xf>
    <xf numFmtId="37" fontId="28" fillId="0" borderId="0" xfId="2" applyNumberFormat="1" applyFont="1" applyFill="1" applyBorder="1"/>
    <xf numFmtId="37" fontId="19" fillId="0" borderId="10" xfId="2" applyNumberFormat="1" applyFont="1" applyBorder="1"/>
    <xf numFmtId="37" fontId="19" fillId="0" borderId="0" xfId="2" applyNumberFormat="1" applyFont="1" applyBorder="1"/>
    <xf numFmtId="0" fontId="30" fillId="0" borderId="0" xfId="2" applyNumberFormat="1" applyFont="1" applyFill="1" applyBorder="1" applyAlignment="1" applyProtection="1">
      <alignment wrapText="1"/>
    </xf>
    <xf numFmtId="37" fontId="28" fillId="0" borderId="0" xfId="2" applyNumberFormat="1" applyFont="1" applyFill="1"/>
    <xf numFmtId="14" fontId="31" fillId="0" borderId="0" xfId="3" applyNumberFormat="1" applyFont="1" applyFill="1" applyBorder="1" applyAlignment="1">
      <alignment horizontal="center" vertical="center"/>
    </xf>
    <xf numFmtId="0" fontId="23" fillId="0" borderId="0" xfId="2" applyNumberFormat="1" applyFont="1" applyFill="1" applyBorder="1" applyAlignment="1" applyProtection="1">
      <alignment vertical="top" wrapText="1"/>
    </xf>
    <xf numFmtId="0" fontId="31" fillId="0" borderId="0" xfId="3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1" fillId="0" borderId="0" xfId="4" applyNumberFormat="1" applyFont="1" applyFill="1" applyBorder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37" fontId="34" fillId="0" borderId="0" xfId="4" applyNumberFormat="1" applyFont="1" applyFill="1" applyBorder="1" applyAlignment="1">
      <alignment vertical="center"/>
    </xf>
    <xf numFmtId="0" fontId="31" fillId="0" borderId="0" xfId="4" applyNumberFormat="1" applyFont="1" applyFill="1" applyBorder="1" applyAlignment="1">
      <alignment vertical="center"/>
    </xf>
    <xf numFmtId="0" fontId="112" fillId="0" borderId="0" xfId="2" applyNumberFormat="1" applyFont="1" applyFill="1" applyBorder="1" applyAlignment="1" applyProtection="1"/>
    <xf numFmtId="0" fontId="31" fillId="0" borderId="0" xfId="4" applyNumberFormat="1" applyFont="1" applyFill="1" applyBorder="1" applyAlignment="1">
      <alignment horizontal="left" vertical="center" wrapText="1"/>
    </xf>
    <xf numFmtId="0" fontId="20" fillId="0" borderId="0" xfId="2" applyNumberFormat="1" applyFill="1" applyBorder="1" applyAlignment="1" applyProtection="1"/>
    <xf numFmtId="0" fontId="20" fillId="0" borderId="0" xfId="2" applyFill="1" applyBorder="1" applyAlignment="1" applyProtection="1"/>
    <xf numFmtId="3" fontId="20" fillId="0" borderId="0" xfId="2" applyNumberFormat="1" applyFill="1" applyBorder="1" applyAlignment="1" applyProtection="1"/>
  </cellXfs>
  <cellStyles count="6604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13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Migliaia 2" xfId="4337"/>
    <cellStyle name="Migliaia 2 2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2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492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5473"/>
    <cellStyle name="Normal 21 2 2" xfId="5474"/>
    <cellStyle name="Normal 21 3" xfId="5475"/>
    <cellStyle name="Normal 22" xfId="5476"/>
    <cellStyle name="Normal 22 2" xfId="1"/>
    <cellStyle name="Normal 23" xfId="5477"/>
    <cellStyle name="Normal 24" xfId="5478"/>
    <cellStyle name="Normal 3" xfId="3"/>
    <cellStyle name="Normal 3 10" xfId="5479"/>
    <cellStyle name="Normal 3 2" xfId="5480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5543"/>
    <cellStyle name="Normal 4 2" xfId="5544"/>
    <cellStyle name="Normal 4 2 2" xfId="5545"/>
    <cellStyle name="Normal 4 2 3" xfId="5546"/>
    <cellStyle name="Normal 4 3" xfId="5547"/>
    <cellStyle name="Normal 4 3 2" xfId="5548"/>
    <cellStyle name="Normal 4 3 2 10" xfId="5549"/>
    <cellStyle name="Normal 4 3 2 2" xfId="5550"/>
    <cellStyle name="Normal 4 3 2 2 2" xfId="5551"/>
    <cellStyle name="Normal 4 3 2 2 2 2" xfId="5552"/>
    <cellStyle name="Normal 4 3 2 2 2 2 2" xfId="5553"/>
    <cellStyle name="Normal 4 3 2 2 2 2 2 2" xfId="5554"/>
    <cellStyle name="Normal 4 3 2 2 2 2 2 2 2" xfId="5555"/>
    <cellStyle name="Normal 4 3 2 2 2 2 2 3" xfId="5556"/>
    <cellStyle name="Normal 4 3 2 2 2 2 2 3 2" xfId="5557"/>
    <cellStyle name="Normal 4 3 2 2 2 2 2 4" xfId="5558"/>
    <cellStyle name="Normal 4 3 2 2 2 2 3" xfId="5559"/>
    <cellStyle name="Normal 4 3 2 2 2 2 3 2" xfId="5560"/>
    <cellStyle name="Normal 4 3 2 2 2 2 4" xfId="5561"/>
    <cellStyle name="Normal 4 3 2 2 2 2 4 2" xfId="5562"/>
    <cellStyle name="Normal 4 3 2 2 2 2 5" xfId="5563"/>
    <cellStyle name="Normal 4 3 2 2 2 3" xfId="5564"/>
    <cellStyle name="Normal 4 3 2 2 2 3 2" xfId="5565"/>
    <cellStyle name="Normal 4 3 2 2 2 3 2 2" xfId="5566"/>
    <cellStyle name="Normal 4 3 2 2 2 3 3" xfId="5567"/>
    <cellStyle name="Normal 4 3 2 2 2 3 3 2" xfId="5568"/>
    <cellStyle name="Normal 4 3 2 2 2 3 4" xfId="5569"/>
    <cellStyle name="Normal 4 3 2 2 2 4" xfId="5570"/>
    <cellStyle name="Normal 4 3 2 2 2 4 2" xfId="5571"/>
    <cellStyle name="Normal 4 3 2 2 2 5" xfId="5572"/>
    <cellStyle name="Normal 4 3 2 2 2 5 2" xfId="5573"/>
    <cellStyle name="Normal 4 3 2 2 2 6" xfId="5574"/>
    <cellStyle name="Normal 4 3 2 2 3" xfId="5575"/>
    <cellStyle name="Normal 4 3 2 2 3 2" xfId="5576"/>
    <cellStyle name="Normal 4 3 2 2 3 2 2" xfId="5577"/>
    <cellStyle name="Normal 4 3 2 2 3 2 2 2" xfId="5578"/>
    <cellStyle name="Normal 4 3 2 2 3 2 2 2 2" xfId="5579"/>
    <cellStyle name="Normal 4 3 2 2 3 2 2 3" xfId="5580"/>
    <cellStyle name="Normal 4 3 2 2 3 2 2 3 2" xfId="5581"/>
    <cellStyle name="Normal 4 3 2 2 3 2 2 4" xfId="5582"/>
    <cellStyle name="Normal 4 3 2 2 3 2 3" xfId="5583"/>
    <cellStyle name="Normal 4 3 2 2 3 2 3 2" xfId="5584"/>
    <cellStyle name="Normal 4 3 2 2 3 2 4" xfId="5585"/>
    <cellStyle name="Normal 4 3 2 2 3 2 4 2" xfId="5586"/>
    <cellStyle name="Normal 4 3 2 2 3 2 5" xfId="5587"/>
    <cellStyle name="Normal 4 3 2 2 3 3" xfId="5588"/>
    <cellStyle name="Normal 4 3 2 2 3 3 2" xfId="5589"/>
    <cellStyle name="Normal 4 3 2 2 3 3 2 2" xfId="5590"/>
    <cellStyle name="Normal 4 3 2 2 3 3 3" xfId="5591"/>
    <cellStyle name="Normal 4 3 2 2 3 3 3 2" xfId="5592"/>
    <cellStyle name="Normal 4 3 2 2 3 3 4" xfId="5593"/>
    <cellStyle name="Normal 4 3 2 2 3 4" xfId="5594"/>
    <cellStyle name="Normal 4 3 2 2 3 4 2" xfId="5595"/>
    <cellStyle name="Normal 4 3 2 2 3 5" xfId="5596"/>
    <cellStyle name="Normal 4 3 2 2 3 5 2" xfId="5597"/>
    <cellStyle name="Normal 4 3 2 2 3 6" xfId="5598"/>
    <cellStyle name="Normal 4 3 2 2 4" xfId="5599"/>
    <cellStyle name="Normal 4 3 2 2 4 2" xfId="5600"/>
    <cellStyle name="Normal 4 3 2 2 4 2 2" xfId="5601"/>
    <cellStyle name="Normal 4 3 2 2 4 2 2 2" xfId="5602"/>
    <cellStyle name="Normal 4 3 2 2 4 2 3" xfId="5603"/>
    <cellStyle name="Normal 4 3 2 2 4 2 3 2" xfId="5604"/>
    <cellStyle name="Normal 4 3 2 2 4 2 4" xfId="5605"/>
    <cellStyle name="Normal 4 3 2 2 4 3" xfId="5606"/>
    <cellStyle name="Normal 4 3 2 2 4 3 2" xfId="5607"/>
    <cellStyle name="Normal 4 3 2 2 4 4" xfId="5608"/>
    <cellStyle name="Normal 4 3 2 2 4 4 2" xfId="5609"/>
    <cellStyle name="Normal 4 3 2 2 4 5" xfId="5610"/>
    <cellStyle name="Normal 4 3 2 2 5" xfId="5611"/>
    <cellStyle name="Normal 4 3 2 2 5 2" xfId="5612"/>
    <cellStyle name="Normal 4 3 2 2 5 2 2" xfId="5613"/>
    <cellStyle name="Normal 4 3 2 2 5 3" xfId="5614"/>
    <cellStyle name="Normal 4 3 2 2 5 3 2" xfId="5615"/>
    <cellStyle name="Normal 4 3 2 2 5 4" xfId="5616"/>
    <cellStyle name="Normal 4 3 2 2 6" xfId="5617"/>
    <cellStyle name="Normal 4 3 2 2 6 2" xfId="5618"/>
    <cellStyle name="Normal 4 3 2 2 7" xfId="5619"/>
    <cellStyle name="Normal 4 3 2 2 7 2" xfId="5620"/>
    <cellStyle name="Normal 4 3 2 2 8" xfId="5621"/>
    <cellStyle name="Normal 4 3 2 3" xfId="5622"/>
    <cellStyle name="Normal 4 3 2 3 2" xfId="5623"/>
    <cellStyle name="Normal 4 3 2 3 2 2" xfId="5624"/>
    <cellStyle name="Normal 4 3 2 3 2 2 2" xfId="5625"/>
    <cellStyle name="Normal 4 3 2 3 2 2 2 2" xfId="5626"/>
    <cellStyle name="Normal 4 3 2 3 2 2 3" xfId="5627"/>
    <cellStyle name="Normal 4 3 2 3 2 2 3 2" xfId="5628"/>
    <cellStyle name="Normal 4 3 2 3 2 2 4" xfId="5629"/>
    <cellStyle name="Normal 4 3 2 3 2 3" xfId="5630"/>
    <cellStyle name="Normal 4 3 2 3 2 3 2" xfId="5631"/>
    <cellStyle name="Normal 4 3 2 3 2 4" xfId="5632"/>
    <cellStyle name="Normal 4 3 2 3 2 4 2" xfId="5633"/>
    <cellStyle name="Normal 4 3 2 3 2 5" xfId="5634"/>
    <cellStyle name="Normal 4 3 2 3 3" xfId="5635"/>
    <cellStyle name="Normal 4 3 2 3 3 2" xfId="5636"/>
    <cellStyle name="Normal 4 3 2 3 3 2 2" xfId="5637"/>
    <cellStyle name="Normal 4 3 2 3 3 3" xfId="5638"/>
    <cellStyle name="Normal 4 3 2 3 3 3 2" xfId="5639"/>
    <cellStyle name="Normal 4 3 2 3 3 4" xfId="5640"/>
    <cellStyle name="Normal 4 3 2 3 4" xfId="5641"/>
    <cellStyle name="Normal 4 3 2 3 4 2" xfId="5642"/>
    <cellStyle name="Normal 4 3 2 3 5" xfId="5643"/>
    <cellStyle name="Normal 4 3 2 3 5 2" xfId="5644"/>
    <cellStyle name="Normal 4 3 2 3 6" xfId="5645"/>
    <cellStyle name="Normal 4 3 2 4" xfId="5646"/>
    <cellStyle name="Normal 4 3 2 4 2" xfId="5647"/>
    <cellStyle name="Normal 4 3 2 4 2 2" xfId="5648"/>
    <cellStyle name="Normal 4 3 2 4 2 2 2" xfId="5649"/>
    <cellStyle name="Normal 4 3 2 4 2 2 2 2" xfId="5650"/>
    <cellStyle name="Normal 4 3 2 4 2 2 3" xfId="5651"/>
    <cellStyle name="Normal 4 3 2 4 2 2 3 2" xfId="5652"/>
    <cellStyle name="Normal 4 3 2 4 2 2 4" xfId="5653"/>
    <cellStyle name="Normal 4 3 2 4 2 3" xfId="5654"/>
    <cellStyle name="Normal 4 3 2 4 2 3 2" xfId="5655"/>
    <cellStyle name="Normal 4 3 2 4 2 4" xfId="5656"/>
    <cellStyle name="Normal 4 3 2 4 2 4 2" xfId="5657"/>
    <cellStyle name="Normal 4 3 2 4 2 5" xfId="5658"/>
    <cellStyle name="Normal 4 3 2 4 3" xfId="5659"/>
    <cellStyle name="Normal 4 3 2 4 3 2" xfId="5660"/>
    <cellStyle name="Normal 4 3 2 4 3 2 2" xfId="5661"/>
    <cellStyle name="Normal 4 3 2 4 3 3" xfId="5662"/>
    <cellStyle name="Normal 4 3 2 4 3 3 2" xfId="5663"/>
    <cellStyle name="Normal 4 3 2 4 3 4" xfId="5664"/>
    <cellStyle name="Normal 4 3 2 4 4" xfId="5665"/>
    <cellStyle name="Normal 4 3 2 4 4 2" xfId="5666"/>
    <cellStyle name="Normal 4 3 2 4 5" xfId="5667"/>
    <cellStyle name="Normal 4 3 2 4 5 2" xfId="5668"/>
    <cellStyle name="Normal 4 3 2 4 6" xfId="5669"/>
    <cellStyle name="Normal 4 3 2 5" xfId="5670"/>
    <cellStyle name="Normal 4 3 2 5 2" xfId="5671"/>
    <cellStyle name="Normal 4 3 2 5 2 2" xfId="5672"/>
    <cellStyle name="Normal 4 3 2 5 2 2 2" xfId="5673"/>
    <cellStyle name="Normal 4 3 2 5 2 3" xfId="5674"/>
    <cellStyle name="Normal 4 3 2 5 2 3 2" xfId="5675"/>
    <cellStyle name="Normal 4 3 2 5 2 4" xfId="5676"/>
    <cellStyle name="Normal 4 3 2 5 3" xfId="5677"/>
    <cellStyle name="Normal 4 3 2 5 3 2" xfId="5678"/>
    <cellStyle name="Normal 4 3 2 5 4" xfId="5679"/>
    <cellStyle name="Normal 4 3 2 5 4 2" xfId="5680"/>
    <cellStyle name="Normal 4 3 2 5 5" xfId="5681"/>
    <cellStyle name="Normal 4 3 2 6" xfId="5682"/>
    <cellStyle name="Normal 4 3 2 6 2" xfId="5683"/>
    <cellStyle name="Normal 4 3 2 6 2 2" xfId="5684"/>
    <cellStyle name="Normal 4 3 2 6 2 2 2" xfId="5685"/>
    <cellStyle name="Normal 4 3 2 6 2 3" xfId="5686"/>
    <cellStyle name="Normal 4 3 2 6 2 3 2" xfId="5687"/>
    <cellStyle name="Normal 4 3 2 6 2 4" xfId="5688"/>
    <cellStyle name="Normal 4 3 2 6 3" xfId="5689"/>
    <cellStyle name="Normal 4 3 2 6 3 2" xfId="5690"/>
    <cellStyle name="Normal 4 3 2 6 4" xfId="5691"/>
    <cellStyle name="Normal 4 3 2 6 4 2" xfId="5692"/>
    <cellStyle name="Normal 4 3 2 6 5" xfId="5693"/>
    <cellStyle name="Normal 4 3 2 7" xfId="5694"/>
    <cellStyle name="Normal 4 3 2 7 2" xfId="5695"/>
    <cellStyle name="Normal 4 3 2 7 2 2" xfId="5696"/>
    <cellStyle name="Normal 4 3 2 7 3" xfId="5697"/>
    <cellStyle name="Normal 4 3 2 7 3 2" xfId="5698"/>
    <cellStyle name="Normal 4 3 2 7 4" xfId="5699"/>
    <cellStyle name="Normal 4 3 2 8" xfId="5700"/>
    <cellStyle name="Normal 4 3 2 8 2" xfId="5701"/>
    <cellStyle name="Normal 4 3 2 9" xfId="5702"/>
    <cellStyle name="Normal 4 3 2 9 2" xfId="5703"/>
    <cellStyle name="Normal 4 3 3" xfId="5704"/>
    <cellStyle name="Normal 4 3 4" xfId="5705"/>
    <cellStyle name="Normal 4 3 5" xfId="5706"/>
    <cellStyle name="Normal 4 3 6" xfId="5707"/>
    <cellStyle name="Normal 4 4" xfId="5708"/>
    <cellStyle name="Normal 4 4 2" xfId="5709"/>
    <cellStyle name="Normal 4 4 3" xfId="5710"/>
    <cellStyle name="Normal 4 4 3 2" xfId="5711"/>
    <cellStyle name="Normal 4 4 3 3" xfId="5712"/>
    <cellStyle name="Normal 4 4 3 4" xfId="5713"/>
    <cellStyle name="Normal 4 4 3 5" xfId="5714"/>
    <cellStyle name="Normal 4 4 3 6" xfId="5715"/>
    <cellStyle name="Normal 4 5" xfId="5716"/>
    <cellStyle name="Normal 4 5 2" xfId="5717"/>
    <cellStyle name="Normal 4 5 3" xfId="5718"/>
    <cellStyle name="Normal 4 6" xfId="5719"/>
    <cellStyle name="Normal 4 6 2" xfId="5720"/>
    <cellStyle name="Normal 4 7" xfId="5721"/>
    <cellStyle name="Normal 4 7 2" xfId="5722"/>
    <cellStyle name="Normal 4 7 2 2" xfId="5723"/>
    <cellStyle name="Normal 4 7 2 3" xfId="5724"/>
    <cellStyle name="Normal 4 7 3" xfId="5725"/>
    <cellStyle name="Normal 4 7 4" xfId="5726"/>
    <cellStyle name="Normal 4 7 5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3" xfId="5794"/>
    <cellStyle name="Normal 7 2 3" xfId="5795"/>
    <cellStyle name="Normal 7 2 3 2" xfId="5796"/>
    <cellStyle name="Normal 7 2 3 3" xfId="5797"/>
    <cellStyle name="Normal 7 2 4" xfId="5798"/>
    <cellStyle name="Normal 7 2 4 2" xfId="5799"/>
    <cellStyle name="Normal 7 2 4 3" xfId="5800"/>
    <cellStyle name="Normal 7 2 4 4" xfId="5801"/>
    <cellStyle name="Normal 7 2 4 4 2" xfId="5802"/>
    <cellStyle name="Normal 7 2 4 4 3" xfId="5803"/>
    <cellStyle name="Normal 7 2 5" xfId="5804"/>
    <cellStyle name="Normal 7 2 6" xfId="5805"/>
    <cellStyle name="Normal 7 2 7" xfId="5806"/>
    <cellStyle name="Normal 7 2 7 2" xfId="5807"/>
    <cellStyle name="Normal 7 3" xfId="5808"/>
    <cellStyle name="Normal 7 3 2" xfId="5809"/>
    <cellStyle name="Normal 7 3 2 2" xfId="5810"/>
    <cellStyle name="Normal 7 3 2 3" xfId="5811"/>
    <cellStyle name="Normal 7 3 3" xfId="5812"/>
    <cellStyle name="Normal 7 3 4" xfId="5813"/>
    <cellStyle name="Normal 7 3 4 2" xfId="5814"/>
    <cellStyle name="Normal 7 3 5" xfId="5815"/>
    <cellStyle name="Normal 7 3 5 2" xfId="5816"/>
    <cellStyle name="Normal 7 3 5 3" xfId="5817"/>
    <cellStyle name="Normal 7 4" xfId="5818"/>
    <cellStyle name="Normal 7 4 2" xfId="5819"/>
    <cellStyle name="Normal 7 4 2 2" xfId="5820"/>
    <cellStyle name="Normal 7 4 2 3" xfId="5821"/>
    <cellStyle name="Normal 7 4 2 4" xfId="5822"/>
    <cellStyle name="Normal 7 4 3" xfId="5823"/>
    <cellStyle name="Normal 7 4 3 2" xfId="5824"/>
    <cellStyle name="Normal 7 4 3 3" xfId="5825"/>
    <cellStyle name="Normal 7 5" xfId="5826"/>
    <cellStyle name="Normal 7 5 2" xfId="5827"/>
    <cellStyle name="Normal 7 6" xfId="5828"/>
    <cellStyle name="Normal 7 6 2" xfId="5829"/>
    <cellStyle name="Normal 7 6 3" xfId="5830"/>
    <cellStyle name="Normal 7 6 4" xfId="5831"/>
    <cellStyle name="Normal 7 6 5" xfId="5832"/>
    <cellStyle name="Normal 7 6 6" xfId="5833"/>
    <cellStyle name="Normal 8" xfId="5834"/>
    <cellStyle name="Normal 8 2" xfId="5835"/>
    <cellStyle name="Normal 8 2 2" xfId="5836"/>
    <cellStyle name="Normal 8 2 2 2" xfId="5837"/>
    <cellStyle name="Normal 8 2 2 3" xfId="5838"/>
    <cellStyle name="Normal 8 2 3" xfId="5839"/>
    <cellStyle name="Normal 8 2 4" xfId="5840"/>
    <cellStyle name="Normal 8 2 4 2" xfId="5841"/>
    <cellStyle name="Normal 8 2 4 3" xfId="5842"/>
    <cellStyle name="Normal 8 3" xfId="5843"/>
    <cellStyle name="Normal 8 3 2" xfId="5844"/>
    <cellStyle name="Normal 8 3 3" xfId="5845"/>
    <cellStyle name="Normal 8 3 3 2" xfId="5846"/>
    <cellStyle name="Normal 8 3 3 3" xfId="5847"/>
    <cellStyle name="Normal 8 4" xfId="5848"/>
    <cellStyle name="Normal 8 4 2" xfId="5849"/>
    <cellStyle name="Normal 8 4 3" xfId="5850"/>
    <cellStyle name="Normal 8 5" xfId="5851"/>
    <cellStyle name="Normal 8 5 2" xfId="5852"/>
    <cellStyle name="Normal 8 5 3" xfId="5853"/>
    <cellStyle name="Normal 8 5 3 2" xfId="5854"/>
    <cellStyle name="Normal 8 5 3 3" xfId="5855"/>
    <cellStyle name="Normal 8 5 4" xfId="5856"/>
    <cellStyle name="Normal 8 5 5" xfId="5857"/>
    <cellStyle name="Normal 8 5 6" xfId="5858"/>
    <cellStyle name="Normal 8 6" xfId="5859"/>
    <cellStyle name="Normal 8 7" xfId="5860"/>
    <cellStyle name="Normal 8 7 2" xfId="5861"/>
    <cellStyle name="Normal 8 7 3" xfId="5862"/>
    <cellStyle name="Normal 8 8" xfId="5863"/>
    <cellStyle name="Normal 9" xfId="5864"/>
    <cellStyle name="Normal 9 10" xfId="5865"/>
    <cellStyle name="Normal 9 10 2" xfId="5866"/>
    <cellStyle name="Normal 9 10 3" xfId="5867"/>
    <cellStyle name="Normal 9 11" xfId="5868"/>
    <cellStyle name="Normal 9 2" xfId="5869"/>
    <cellStyle name="Normal 9 2 2" xfId="5870"/>
    <cellStyle name="Normal 9 2 2 2" xfId="5871"/>
    <cellStyle name="Normal 9 2 2 2 2" xfId="5872"/>
    <cellStyle name="Normal 9 2 2 2 2 2" xfId="5873"/>
    <cellStyle name="Normal 9 2 2 2 2 2 2" xfId="5874"/>
    <cellStyle name="Normal 9 2 2 2 2 2 2 2" xfId="5875"/>
    <cellStyle name="Normal 9 2 2 2 2 2 3" xfId="5876"/>
    <cellStyle name="Normal 9 2 2 2 2 2 3 2" xfId="5877"/>
    <cellStyle name="Normal 9 2 2 2 2 2 4" xfId="5878"/>
    <cellStyle name="Normal 9 2 2 2 2 3" xfId="5879"/>
    <cellStyle name="Normal 9 2 2 2 2 3 2" xfId="5880"/>
    <cellStyle name="Normal 9 2 2 2 2 4" xfId="5881"/>
    <cellStyle name="Normal 9 2 2 2 2 4 2" xfId="5882"/>
    <cellStyle name="Normal 9 2 2 2 2 5" xfId="5883"/>
    <cellStyle name="Normal 9 2 2 2 3" xfId="5884"/>
    <cellStyle name="Normal 9 2 2 2 3 2" xfId="5885"/>
    <cellStyle name="Normal 9 2 2 2 3 2 2" xfId="5886"/>
    <cellStyle name="Normal 9 2 2 2 3 3" xfId="5887"/>
    <cellStyle name="Normal 9 2 2 2 3 3 2" xfId="5888"/>
    <cellStyle name="Normal 9 2 2 2 3 4" xfId="5889"/>
    <cellStyle name="Normal 9 2 2 2 4" xfId="5890"/>
    <cellStyle name="Normal 9 2 2 2 4 2" xfId="5891"/>
    <cellStyle name="Normal 9 2 2 2 5" xfId="5892"/>
    <cellStyle name="Normal 9 2 2 2 5 2" xfId="5893"/>
    <cellStyle name="Normal 9 2 2 2 6" xfId="5894"/>
    <cellStyle name="Normal 9 2 2 3" xfId="5895"/>
    <cellStyle name="Normal 9 2 2 3 2" xfId="5896"/>
    <cellStyle name="Normal 9 2 2 3 2 2" xfId="5897"/>
    <cellStyle name="Normal 9 2 2 3 2 2 2" xfId="5898"/>
    <cellStyle name="Normal 9 2 2 3 2 2 2 2" xfId="5899"/>
    <cellStyle name="Normal 9 2 2 3 2 2 3" xfId="5900"/>
    <cellStyle name="Normal 9 2 2 3 2 2 3 2" xfId="5901"/>
    <cellStyle name="Normal 9 2 2 3 2 2 4" xfId="5902"/>
    <cellStyle name="Normal 9 2 2 3 2 3" xfId="5903"/>
    <cellStyle name="Normal 9 2 2 3 2 3 2" xfId="5904"/>
    <cellStyle name="Normal 9 2 2 3 2 4" xfId="5905"/>
    <cellStyle name="Normal 9 2 2 3 2 4 2" xfId="5906"/>
    <cellStyle name="Normal 9 2 2 3 2 5" xfId="5907"/>
    <cellStyle name="Normal 9 2 2 3 3" xfId="5908"/>
    <cellStyle name="Normal 9 2 2 3 3 2" xfId="5909"/>
    <cellStyle name="Normal 9 2 2 3 3 2 2" xfId="5910"/>
    <cellStyle name="Normal 9 2 2 3 3 3" xfId="5911"/>
    <cellStyle name="Normal 9 2 2 3 3 3 2" xfId="5912"/>
    <cellStyle name="Normal 9 2 2 3 3 4" xfId="5913"/>
    <cellStyle name="Normal 9 2 2 3 4" xfId="5914"/>
    <cellStyle name="Normal 9 2 2 3 4 2" xfId="5915"/>
    <cellStyle name="Normal 9 2 2 3 5" xfId="5916"/>
    <cellStyle name="Normal 9 2 2 3 5 2" xfId="5917"/>
    <cellStyle name="Normal 9 2 2 3 6" xfId="5918"/>
    <cellStyle name="Normal 9 2 2 4" xfId="5919"/>
    <cellStyle name="Normal 9 2 2 4 2" xfId="5920"/>
    <cellStyle name="Normal 9 2 2 4 2 2" xfId="5921"/>
    <cellStyle name="Normal 9 2 2 4 2 2 2" xfId="5922"/>
    <cellStyle name="Normal 9 2 2 4 2 3" xfId="5923"/>
    <cellStyle name="Normal 9 2 2 4 2 3 2" xfId="5924"/>
    <cellStyle name="Normal 9 2 2 4 2 4" xfId="5925"/>
    <cellStyle name="Normal 9 2 2 4 3" xfId="5926"/>
    <cellStyle name="Normal 9 2 2 4 3 2" xfId="5927"/>
    <cellStyle name="Normal 9 2 2 4 4" xfId="5928"/>
    <cellStyle name="Normal 9 2 2 4 4 2" xfId="5929"/>
    <cellStyle name="Normal 9 2 2 4 5" xfId="5930"/>
    <cellStyle name="Normal 9 2 2 5" xfId="5931"/>
    <cellStyle name="Normal 9 2 2 5 2" xfId="5932"/>
    <cellStyle name="Normal 9 2 2 5 2 2" xfId="5933"/>
    <cellStyle name="Normal 9 2 2 5 3" xfId="5934"/>
    <cellStyle name="Normal 9 2 2 5 3 2" xfId="5935"/>
    <cellStyle name="Normal 9 2 2 5 4" xfId="5936"/>
    <cellStyle name="Normal 9 2 2 6" xfId="5937"/>
    <cellStyle name="Normal 9 2 2 6 2" xfId="5938"/>
    <cellStyle name="Normal 9 2 2 7" xfId="5939"/>
    <cellStyle name="Normal 9 2 2 7 2" xfId="5940"/>
    <cellStyle name="Normal 9 2 2 8" xfId="5941"/>
    <cellStyle name="Normal 9 2 3" xfId="5942"/>
    <cellStyle name="Normal 9 2 3 2" xfId="5943"/>
    <cellStyle name="Normal 9 2 3 2 2" xfId="5944"/>
    <cellStyle name="Normal 9 2 3 2 2 2" xfId="5945"/>
    <cellStyle name="Normal 9 2 3 2 2 2 2" xfId="5946"/>
    <cellStyle name="Normal 9 2 3 2 2 3" xfId="5947"/>
    <cellStyle name="Normal 9 2 3 2 2 3 2" xfId="5948"/>
    <cellStyle name="Normal 9 2 3 2 2 4" xfId="5949"/>
    <cellStyle name="Normal 9 2 3 2 3" xfId="5950"/>
    <cellStyle name="Normal 9 2 3 2 3 2" xfId="5951"/>
    <cellStyle name="Normal 9 2 3 2 4" xfId="5952"/>
    <cellStyle name="Normal 9 2 3 2 4 2" xfId="5953"/>
    <cellStyle name="Normal 9 2 3 2 5" xfId="5954"/>
    <cellStyle name="Normal 9 2 3 3" xfId="5955"/>
    <cellStyle name="Normal 9 2 3 3 2" xfId="5956"/>
    <cellStyle name="Normal 9 2 3 3 2 2" xfId="5957"/>
    <cellStyle name="Normal 9 2 3 3 2 2 2" xfId="5958"/>
    <cellStyle name="Normal 9 2 3 3 2 3" xfId="5959"/>
    <cellStyle name="Normal 9 2 3 3 2 3 2" xfId="5960"/>
    <cellStyle name="Normal 9 2 3 3 2 4" xfId="5961"/>
    <cellStyle name="Normal 9 2 3 3 3" xfId="5962"/>
    <cellStyle name="Normal 9 2 3 3 3 2" xfId="5963"/>
    <cellStyle name="Normal 9 2 3 3 4" xfId="5964"/>
    <cellStyle name="Normal 9 2 3 3 4 2" xfId="5965"/>
    <cellStyle name="Normal 9 2 3 3 5" xfId="5966"/>
    <cellStyle name="Normal 9 2 4" xfId="5967"/>
    <cellStyle name="Normal 9 2 4 2" xfId="5968"/>
    <cellStyle name="Normal 9 2 4 2 2" xfId="5969"/>
    <cellStyle name="Normal 9 2 4 2 2 2" xfId="5970"/>
    <cellStyle name="Normal 9 2 4 2 2 2 2" xfId="5971"/>
    <cellStyle name="Normal 9 2 4 2 2 3" xfId="5972"/>
    <cellStyle name="Normal 9 2 4 2 2 3 2" xfId="5973"/>
    <cellStyle name="Normal 9 2 4 2 2 4" xfId="5974"/>
    <cellStyle name="Normal 9 2 4 2 3" xfId="5975"/>
    <cellStyle name="Normal 9 2 4 2 3 2" xfId="5976"/>
    <cellStyle name="Normal 9 2 4 2 4" xfId="5977"/>
    <cellStyle name="Normal 9 2 4 2 4 2" xfId="5978"/>
    <cellStyle name="Normal 9 2 4 2 5" xfId="5979"/>
    <cellStyle name="Normal 9 2 5" xfId="5980"/>
    <cellStyle name="Normal 9 2 5 2" xfId="5981"/>
    <cellStyle name="Normal 9 2 5 2 2" xfId="5982"/>
    <cellStyle name="Normal 9 2 5 2 2 2" xfId="5983"/>
    <cellStyle name="Normal 9 2 5 2 2 2 2" xfId="5984"/>
    <cellStyle name="Normal 9 2 5 2 2 3" xfId="5985"/>
    <cellStyle name="Normal 9 2 5 2 2 3 2" xfId="5986"/>
    <cellStyle name="Normal 9 2 5 2 2 4" xfId="5987"/>
    <cellStyle name="Normal 9 2 5 2 3" xfId="5988"/>
    <cellStyle name="Normal 9 2 5 2 3 2" xfId="5989"/>
    <cellStyle name="Normal 9 2 5 2 4" xfId="5990"/>
    <cellStyle name="Normal 9 2 5 2 4 2" xfId="5991"/>
    <cellStyle name="Normal 9 2 5 2 5" xfId="5992"/>
    <cellStyle name="Normal 9 2 5 3" xfId="5993"/>
    <cellStyle name="Normal 9 2 5 4" xfId="5994"/>
    <cellStyle name="Normal 9 2 5 5" xfId="5995"/>
    <cellStyle name="Normal 9 3" xfId="5996"/>
    <cellStyle name="Normal 9 3 2" xfId="5997"/>
    <cellStyle name="Normal 9 3 2 2" xfId="5998"/>
    <cellStyle name="Normal 9 3 2 2 2" xfId="5999"/>
    <cellStyle name="Normal 9 3 2 2 2 2" xfId="6000"/>
    <cellStyle name="Normal 9 3 2 2 2 2 2" xfId="6001"/>
    <cellStyle name="Normal 9 3 2 2 2 3" xfId="6002"/>
    <cellStyle name="Normal 9 3 2 2 2 3 2" xfId="6003"/>
    <cellStyle name="Normal 9 3 2 2 2 4" xfId="6004"/>
    <cellStyle name="Normal 9 3 2 2 3" xfId="6005"/>
    <cellStyle name="Normal 9 3 2 2 3 2" xfId="6006"/>
    <cellStyle name="Normal 9 3 2 2 4" xfId="6007"/>
    <cellStyle name="Normal 9 3 2 2 4 2" xfId="6008"/>
    <cellStyle name="Normal 9 3 2 2 5" xfId="6009"/>
    <cellStyle name="Normal 9 3 2 3" xfId="6010"/>
    <cellStyle name="Normal 9 3 2 3 2" xfId="6011"/>
    <cellStyle name="Normal 9 3 2 3 2 2" xfId="6012"/>
    <cellStyle name="Normal 9 3 2 3 3" xfId="6013"/>
    <cellStyle name="Normal 9 3 2 3 3 2" xfId="6014"/>
    <cellStyle name="Normal 9 3 2 3 4" xfId="6015"/>
    <cellStyle name="Normal 9 3 2 4" xfId="6016"/>
    <cellStyle name="Normal 9 3 2 4 2" xfId="6017"/>
    <cellStyle name="Normal 9 3 2 5" xfId="6018"/>
    <cellStyle name="Normal 9 3 2 5 2" xfId="6019"/>
    <cellStyle name="Normal 9 3 2 6" xfId="6020"/>
    <cellStyle name="Normal 9 3 3" xfId="6021"/>
    <cellStyle name="Normal 9 3 3 2" xfId="6022"/>
    <cellStyle name="Normal 9 3 3 2 2" xfId="6023"/>
    <cellStyle name="Normal 9 3 3 2 2 2" xfId="6024"/>
    <cellStyle name="Normal 9 3 3 2 2 2 2" xfId="6025"/>
    <cellStyle name="Normal 9 3 3 2 2 3" xfId="6026"/>
    <cellStyle name="Normal 9 3 3 2 2 3 2" xfId="6027"/>
    <cellStyle name="Normal 9 3 3 2 2 4" xfId="6028"/>
    <cellStyle name="Normal 9 3 3 2 3" xfId="6029"/>
    <cellStyle name="Normal 9 3 3 2 3 2" xfId="6030"/>
    <cellStyle name="Normal 9 3 3 2 4" xfId="6031"/>
    <cellStyle name="Normal 9 3 3 2 4 2" xfId="6032"/>
    <cellStyle name="Normal 9 3 3 2 5" xfId="6033"/>
    <cellStyle name="Normal 9 3 3 3" xfId="6034"/>
    <cellStyle name="Normal 9 3 3 3 2" xfId="6035"/>
    <cellStyle name="Normal 9 3 3 3 2 2" xfId="6036"/>
    <cellStyle name="Normal 9 3 3 3 3" xfId="6037"/>
    <cellStyle name="Normal 9 3 3 3 3 2" xfId="6038"/>
    <cellStyle name="Normal 9 3 3 3 4" xfId="6039"/>
    <cellStyle name="Normal 9 3 3 4" xfId="6040"/>
    <cellStyle name="Normal 9 3 3 4 2" xfId="6041"/>
    <cellStyle name="Normal 9 3 3 5" xfId="6042"/>
    <cellStyle name="Normal 9 3 3 5 2" xfId="6043"/>
    <cellStyle name="Normal 9 3 3 6" xfId="6044"/>
    <cellStyle name="Normal 9 3 4" xfId="6045"/>
    <cellStyle name="Normal 9 3 4 2" xfId="6046"/>
    <cellStyle name="Normal 9 3 4 2 2" xfId="6047"/>
    <cellStyle name="Normal 9 3 4 2 2 2" xfId="6048"/>
    <cellStyle name="Normal 9 3 4 2 3" xfId="6049"/>
    <cellStyle name="Normal 9 3 4 2 3 2" xfId="6050"/>
    <cellStyle name="Normal 9 3 4 2 4" xfId="6051"/>
    <cellStyle name="Normal 9 3 4 3" xfId="6052"/>
    <cellStyle name="Normal 9 3 4 3 2" xfId="6053"/>
    <cellStyle name="Normal 9 3 4 4" xfId="6054"/>
    <cellStyle name="Normal 9 3 4 4 2" xfId="6055"/>
    <cellStyle name="Normal 9 3 4 5" xfId="6056"/>
    <cellStyle name="Normal 9 3 5" xfId="6057"/>
    <cellStyle name="Normal 9 3 6" xfId="6058"/>
    <cellStyle name="Normal 9 3 6 2" xfId="6059"/>
    <cellStyle name="Normal 9 3 6 2 2" xfId="6060"/>
    <cellStyle name="Normal 9 3 6 3" xfId="6061"/>
    <cellStyle name="Normal 9 3 6 3 2" xfId="6062"/>
    <cellStyle name="Normal 9 3 6 4" xfId="6063"/>
    <cellStyle name="Normal 9 3 7" xfId="6064"/>
    <cellStyle name="Normal 9 3 7 2" xfId="6065"/>
    <cellStyle name="Normal 9 3 8" xfId="6066"/>
    <cellStyle name="Normal 9 3 8 2" xfId="6067"/>
    <cellStyle name="Normal 9 3 9" xfId="6068"/>
    <cellStyle name="Normal 9 4" xfId="6069"/>
    <cellStyle name="Normal 9 4 2" xfId="6070"/>
    <cellStyle name="Normal 9 4 2 2" xfId="6071"/>
    <cellStyle name="Normal 9 4 2 2 2" xfId="6072"/>
    <cellStyle name="Normal 9 4 2 2 2 2" xfId="6073"/>
    <cellStyle name="Normal 9 4 2 2 3" xfId="6074"/>
    <cellStyle name="Normal 9 4 2 2 3 2" xfId="6075"/>
    <cellStyle name="Normal 9 4 2 2 4" xfId="6076"/>
    <cellStyle name="Normal 9 4 2 3" xfId="6077"/>
    <cellStyle name="Normal 9 4 2 3 2" xfId="6078"/>
    <cellStyle name="Normal 9 4 2 4" xfId="6079"/>
    <cellStyle name="Normal 9 4 2 4 2" xfId="6080"/>
    <cellStyle name="Normal 9 4 2 5" xfId="6081"/>
    <cellStyle name="Normal 9 5" xfId="6082"/>
    <cellStyle name="Normal 9 5 2" xfId="6083"/>
    <cellStyle name="Normal 9 5 3" xfId="6084"/>
    <cellStyle name="Normal 9 5 3 2" xfId="6085"/>
    <cellStyle name="Normal 9 5 3 2 2" xfId="6086"/>
    <cellStyle name="Normal 9 5 3 2 2 2" xfId="6087"/>
    <cellStyle name="Normal 9 5 3 2 3" xfId="6088"/>
    <cellStyle name="Normal 9 5 3 2 3 2" xfId="6089"/>
    <cellStyle name="Normal 9 5 3 2 4" xfId="6090"/>
    <cellStyle name="Normal 9 5 3 3" xfId="6091"/>
    <cellStyle name="Normal 9 5 3 3 2" xfId="6092"/>
    <cellStyle name="Normal 9 5 3 4" xfId="6093"/>
    <cellStyle name="Normal 9 5 3 4 2" xfId="6094"/>
    <cellStyle name="Normal 9 5 3 5" xfId="6095"/>
    <cellStyle name="Normal 9 6" xfId="6096"/>
    <cellStyle name="Normal 9 6 2" xfId="6097"/>
    <cellStyle name="Normal 9 6 2 2" xfId="6098"/>
    <cellStyle name="Normal 9 6 2 2 2" xfId="6099"/>
    <cellStyle name="Normal 9 6 2 2 2 2" xfId="6100"/>
    <cellStyle name="Normal 9 6 2 2 3" xfId="6101"/>
    <cellStyle name="Normal 9 6 2 2 3 2" xfId="6102"/>
    <cellStyle name="Normal 9 6 2 2 4" xfId="6103"/>
    <cellStyle name="Normal 9 6 2 3" xfId="6104"/>
    <cellStyle name="Normal 9 6 2 3 2" xfId="6105"/>
    <cellStyle name="Normal 9 6 2 4" xfId="6106"/>
    <cellStyle name="Normal 9 6 2 4 2" xfId="6107"/>
    <cellStyle name="Normal 9 6 2 5" xfId="6108"/>
    <cellStyle name="Normal 9 7" xfId="6109"/>
    <cellStyle name="Normal 9 8" xfId="6110"/>
    <cellStyle name="Normal 9 8 2" xfId="6111"/>
    <cellStyle name="Normal 9 8 3" xfId="6112"/>
    <cellStyle name="Normal 9 8 3 2" xfId="6113"/>
    <cellStyle name="Normal 9 8 3 3" xfId="6114"/>
    <cellStyle name="Normal 9 8 4" xfId="6115"/>
    <cellStyle name="Normal 9 8 5" xfId="6116"/>
    <cellStyle name="Normal 9 9" xfId="6117"/>
    <cellStyle name="Normal_SHEET" xfId="4"/>
    <cellStyle name="Normale 2" xfId="6118"/>
    <cellStyle name="Note 2" xfId="6119"/>
    <cellStyle name="Note 3" xfId="6120"/>
    <cellStyle name="Note 3 2" xfId="6121"/>
    <cellStyle name="Note 4" xfId="6122"/>
    <cellStyle name="Note 4 2" xfId="6123"/>
    <cellStyle name="Output 2" xfId="6124"/>
    <cellStyle name="Output 3" xfId="6125"/>
    <cellStyle name="Output 3 2" xfId="6126"/>
    <cellStyle name="Output 3 3" xfId="6127"/>
    <cellStyle name="Output 3 4" xfId="6128"/>
    <cellStyle name="Output 3 5" xfId="6129"/>
    <cellStyle name="Output 3 6" xfId="6130"/>
    <cellStyle name="Output 3 7" xfId="6131"/>
    <cellStyle name="Output 4" xfId="6132"/>
    <cellStyle name="ParaBirimi 2" xfId="6133"/>
    <cellStyle name="Percent 10" xfId="6134"/>
    <cellStyle name="Percent 10 10" xfId="6135"/>
    <cellStyle name="Percent 10 10 2" xfId="6136"/>
    <cellStyle name="Percent 10 11" xfId="6137"/>
    <cellStyle name="Percent 10 11 2" xfId="6138"/>
    <cellStyle name="Percent 10 12" xfId="6139"/>
    <cellStyle name="Percent 10 12 2" xfId="6140"/>
    <cellStyle name="Percent 10 12 2 2" xfId="6141"/>
    <cellStyle name="Percent 10 12 3" xfId="6142"/>
    <cellStyle name="Percent 10 12 3 2" xfId="6143"/>
    <cellStyle name="Percent 10 12 4" xfId="6144"/>
    <cellStyle name="Percent 10 2" xfId="6145"/>
    <cellStyle name="Percent 10 2 10" xfId="6146"/>
    <cellStyle name="Percent 10 2 10 2" xfId="6147"/>
    <cellStyle name="Percent 10 2 11" xfId="6148"/>
    <cellStyle name="Percent 10 2 11 2" xfId="6149"/>
    <cellStyle name="Percent 10 2 11 2 2" xfId="6150"/>
    <cellStyle name="Percent 10 2 11 3" xfId="6151"/>
    <cellStyle name="Percent 10 2 11 3 2" xfId="6152"/>
    <cellStyle name="Percent 10 2 11 4" xfId="6153"/>
    <cellStyle name="Percent 10 2 2" xfId="6154"/>
    <cellStyle name="Percent 10 2 2 2" xfId="6155"/>
    <cellStyle name="Percent 10 2 2 2 2" xfId="6156"/>
    <cellStyle name="Percent 10 2 2 2 2 2" xfId="6157"/>
    <cellStyle name="Percent 10 2 2 2 3" xfId="6158"/>
    <cellStyle name="Percent 10 2 2 2 3 2" xfId="6159"/>
    <cellStyle name="Percent 10 2 2 2 4" xfId="6160"/>
    <cellStyle name="Percent 10 2 2 3" xfId="6161"/>
    <cellStyle name="Percent 10 2 2 3 2" xfId="6162"/>
    <cellStyle name="Percent 10 2 2 3 2 2" xfId="6163"/>
    <cellStyle name="Percent 10 2 2 3 3" xfId="6164"/>
    <cellStyle name="Percent 10 2 2 3 3 2" xfId="6165"/>
    <cellStyle name="Percent 10 2 2 3 4" xfId="6166"/>
    <cellStyle name="Percent 10 2 2 4" xfId="6167"/>
    <cellStyle name="Percent 10 2 2 4 2" xfId="6168"/>
    <cellStyle name="Percent 10 2 2 5" xfId="6169"/>
    <cellStyle name="Percent 10 2 2 5 2" xfId="6170"/>
    <cellStyle name="Percent 10 2 2 6" xfId="6171"/>
    <cellStyle name="Percent 10 2 2 6 2" xfId="6172"/>
    <cellStyle name="Percent 10 2 3" xfId="6173"/>
    <cellStyle name="Percent 10 2 4" xfId="6174"/>
    <cellStyle name="Percent 10 2 5" xfId="6175"/>
    <cellStyle name="Percent 10 2 5 2" xfId="6176"/>
    <cellStyle name="Percent 10 2 5 3" xfId="6177"/>
    <cellStyle name="Percent 10 2 5 3 2" xfId="6178"/>
    <cellStyle name="Percent 10 2 5 4" xfId="6179"/>
    <cellStyle name="Percent 10 2 5 4 2" xfId="6180"/>
    <cellStyle name="Percent 10 2 5 5" xfId="6181"/>
    <cellStyle name="Percent 10 2 5 5 2" xfId="6182"/>
    <cellStyle name="Percent 10 2 6" xfId="6183"/>
    <cellStyle name="Percent 10 2 7" xfId="6184"/>
    <cellStyle name="Percent 10 2 7 2" xfId="6185"/>
    <cellStyle name="Percent 10 2 8" xfId="6186"/>
    <cellStyle name="Percent 10 2 8 2" xfId="6187"/>
    <cellStyle name="Percent 10 2 9" xfId="6188"/>
    <cellStyle name="Percent 10 2 9 2" xfId="6189"/>
    <cellStyle name="Percent 10 3" xfId="6190"/>
    <cellStyle name="Percent 10 3 2" xfId="6191"/>
    <cellStyle name="Percent 10 3 2 2" xfId="6192"/>
    <cellStyle name="Percent 10 3 2 3" xfId="6193"/>
    <cellStyle name="Percent 10 3 3" xfId="6194"/>
    <cellStyle name="Percent 10 3 4" xfId="6195"/>
    <cellStyle name="Percent 10 4" xfId="6196"/>
    <cellStyle name="Percent 10 4 2" xfId="6197"/>
    <cellStyle name="Percent 10 4 2 2" xfId="6198"/>
    <cellStyle name="Percent 10 4 2 2 2" xfId="6199"/>
    <cellStyle name="Percent 10 4 2 3" xfId="6200"/>
    <cellStyle name="Percent 10 4 2 3 2" xfId="6201"/>
    <cellStyle name="Percent 10 4 2 4" xfId="6202"/>
    <cellStyle name="Percent 10 4 3" xfId="6203"/>
    <cellStyle name="Percent 10 4 3 2" xfId="6204"/>
    <cellStyle name="Percent 10 4 3 2 2" xfId="6205"/>
    <cellStyle name="Percent 10 4 3 3" xfId="6206"/>
    <cellStyle name="Percent 10 4 3 3 2" xfId="6207"/>
    <cellStyle name="Percent 10 4 3 4" xfId="6208"/>
    <cellStyle name="Percent 10 4 4" xfId="6209"/>
    <cellStyle name="Percent 10 4 4 2" xfId="6210"/>
    <cellStyle name="Percent 10 4 5" xfId="6211"/>
    <cellStyle name="Percent 10 4 5 2" xfId="6212"/>
    <cellStyle name="Percent 10 4 6" xfId="6213"/>
    <cellStyle name="Percent 10 4 6 2" xfId="6214"/>
    <cellStyle name="Percent 10 5" xfId="6215"/>
    <cellStyle name="Percent 10 5 2" xfId="6216"/>
    <cellStyle name="Percent 10 5 2 2" xfId="6217"/>
    <cellStyle name="Percent 10 5 3" xfId="6218"/>
    <cellStyle name="Percent 10 5 3 2" xfId="6219"/>
    <cellStyle name="Percent 10 5 4" xfId="6220"/>
    <cellStyle name="Percent 10 5 4 2" xfId="6221"/>
    <cellStyle name="Percent 10 6" xfId="6222"/>
    <cellStyle name="Percent 10 6 2" xfId="6223"/>
    <cellStyle name="Percent 10 6 3" xfId="6224"/>
    <cellStyle name="Percent 10 6 3 2" xfId="6225"/>
    <cellStyle name="Percent 10 6 4" xfId="6226"/>
    <cellStyle name="Percent 10 6 4 2" xfId="6227"/>
    <cellStyle name="Percent 10 6 5" xfId="6228"/>
    <cellStyle name="Percent 10 6 5 2" xfId="6229"/>
    <cellStyle name="Percent 10 7" xfId="6230"/>
    <cellStyle name="Percent 10 7 2" xfId="6231"/>
    <cellStyle name="Percent 10 7 2 2" xfId="6232"/>
    <cellStyle name="Percent 10 8" xfId="6233"/>
    <cellStyle name="Percent 10 8 2" xfId="6234"/>
    <cellStyle name="Percent 10 8 3" xfId="6235"/>
    <cellStyle name="Percent 10 8 3 2" xfId="6236"/>
    <cellStyle name="Percent 10 8 4" xfId="6237"/>
    <cellStyle name="Percent 10 8 4 2" xfId="6238"/>
    <cellStyle name="Percent 10 8 5" xfId="6239"/>
    <cellStyle name="Percent 10 8 5 2" xfId="6240"/>
    <cellStyle name="Percent 10 9" xfId="6241"/>
    <cellStyle name="Percent 10 9 2" xfId="6242"/>
    <cellStyle name="Percent 10 9 2 2" xfId="6243"/>
    <cellStyle name="Percent 10 9 3" xfId="6244"/>
    <cellStyle name="Percent 10 9 3 2" xfId="6245"/>
    <cellStyle name="Percent 10 9 4" xfId="6246"/>
    <cellStyle name="Percent 11" xfId="6247"/>
    <cellStyle name="Percent 11 2" xfId="6248"/>
    <cellStyle name="Percent 11 2 2" xfId="6249"/>
    <cellStyle name="Percent 11 2 2 2" xfId="6250"/>
    <cellStyle name="Percent 11 2 3" xfId="6251"/>
    <cellStyle name="Percent 11 2 3 2" xfId="6252"/>
    <cellStyle name="Percent 11 2 4" xfId="6253"/>
    <cellStyle name="Percent 11 2 4 2" xfId="6254"/>
    <cellStyle name="Percent 11 3" xfId="6255"/>
    <cellStyle name="Percent 11 4" xfId="6256"/>
    <cellStyle name="Percent 11 4 2" xfId="6257"/>
    <cellStyle name="Percent 11 5" xfId="6258"/>
    <cellStyle name="Percent 11 5 2" xfId="6259"/>
    <cellStyle name="Percent 11 5 3" xfId="6260"/>
    <cellStyle name="Percent 11 6" xfId="6261"/>
    <cellStyle name="Percent 12" xfId="6262"/>
    <cellStyle name="Percent 12 2" xfId="6263"/>
    <cellStyle name="Percent 12 2 2" xfId="6264"/>
    <cellStyle name="Percent 12 2 2 2" xfId="6265"/>
    <cellStyle name="Percent 12 2 3" xfId="6266"/>
    <cellStyle name="Percent 12 2 3 2" xfId="6267"/>
    <cellStyle name="Percent 12 2 4" xfId="6268"/>
    <cellStyle name="Percent 12 3" xfId="6269"/>
    <cellStyle name="Percent 12 3 2" xfId="6270"/>
    <cellStyle name="Percent 12 4" xfId="6271"/>
    <cellStyle name="Percent 12 5" xfId="6272"/>
    <cellStyle name="Percent 12 5 2" xfId="6273"/>
    <cellStyle name="Percent 12 5 2 2" xfId="6274"/>
    <cellStyle name="Percent 12 5 3" xfId="6275"/>
    <cellStyle name="Percent 12 5 3 2" xfId="6276"/>
    <cellStyle name="Percent 12 5 4" xfId="6277"/>
    <cellStyle name="Percent 13" xfId="6278"/>
    <cellStyle name="Percent 13 2" xfId="6279"/>
    <cellStyle name="Percent 13 2 2" xfId="6280"/>
    <cellStyle name="Percent 13 3" xfId="6281"/>
    <cellStyle name="Percent 13 3 2" xfId="6282"/>
    <cellStyle name="Percent 14" xfId="6283"/>
    <cellStyle name="Percent 15" xfId="6284"/>
    <cellStyle name="Percent 2" xfId="6285"/>
    <cellStyle name="Percent 2 10" xfId="6286"/>
    <cellStyle name="Percent 2 10 2" xfId="6287"/>
    <cellStyle name="Percent 2 10 2 2" xfId="6288"/>
    <cellStyle name="Percent 2 10 2 3" xfId="6289"/>
    <cellStyle name="Percent 2 10 3" xfId="6290"/>
    <cellStyle name="Percent 2 10 4" xfId="6291"/>
    <cellStyle name="Percent 2 10 5" xfId="6292"/>
    <cellStyle name="Percent 2 2" xfId="6293"/>
    <cellStyle name="Percent 2 2 2" xfId="6294"/>
    <cellStyle name="Percent 2 3" xfId="6295"/>
    <cellStyle name="Percent 2 3 2" xfId="6296"/>
    <cellStyle name="Percent 2 3 2 2" xfId="6297"/>
    <cellStyle name="Percent 2 3 2 3" xfId="6298"/>
    <cellStyle name="Percent 2 3 2 3 2" xfId="6299"/>
    <cellStyle name="Percent 2 3 2 3 3" xfId="6300"/>
    <cellStyle name="Percent 2 3 3" xfId="6301"/>
    <cellStyle name="Percent 2 4" xfId="6302"/>
    <cellStyle name="Percent 2 4 2" xfId="6303"/>
    <cellStyle name="Percent 2 4 3" xfId="6304"/>
    <cellStyle name="Percent 2 4 4" xfId="6305"/>
    <cellStyle name="Percent 2 4 5" xfId="6306"/>
    <cellStyle name="Percent 2 4 5 2" xfId="6307"/>
    <cellStyle name="Percent 2 4 5 3" xfId="6308"/>
    <cellStyle name="Percent 2 4 5 4" xfId="6309"/>
    <cellStyle name="Percent 2 4 5 5" xfId="6310"/>
    <cellStyle name="Percent 2 4 5 6" xfId="6311"/>
    <cellStyle name="Percent 2 4 6" xfId="6312"/>
    <cellStyle name="Percent 2 5" xfId="6313"/>
    <cellStyle name="Percent 2 5 2" xfId="6314"/>
    <cellStyle name="Percent 2 5 2 2" xfId="6315"/>
    <cellStyle name="Percent 2 5 2 3" xfId="6316"/>
    <cellStyle name="Percent 2 5 3" xfId="6317"/>
    <cellStyle name="Percent 2 5 3 2" xfId="6318"/>
    <cellStyle name="Percent 2 5 3 3" xfId="6319"/>
    <cellStyle name="Percent 2 5 4" xfId="6320"/>
    <cellStyle name="Percent 2 5 5" xfId="6321"/>
    <cellStyle name="Percent 2 5 5 2" xfId="6322"/>
    <cellStyle name="Percent 2 5 5 2 2" xfId="6323"/>
    <cellStyle name="Percent 2 5 5 2 3" xfId="6324"/>
    <cellStyle name="Percent 2 5 5 3" xfId="6325"/>
    <cellStyle name="Percent 2 5 5 4" xfId="6326"/>
    <cellStyle name="Percent 2 5 5 4 2" xfId="6327"/>
    <cellStyle name="Percent 2 5 5 4 3" xfId="6328"/>
    <cellStyle name="Percent 2 5 5 5" xfId="6329"/>
    <cellStyle name="Percent 2 6" xfId="6330"/>
    <cellStyle name="Percent 2 7" xfId="6331"/>
    <cellStyle name="Percent 2 7 2" xfId="6332"/>
    <cellStyle name="Percent 2 8" xfId="6333"/>
    <cellStyle name="Percent 2 9" xfId="6334"/>
    <cellStyle name="Percent 2 9 2" xfId="6335"/>
    <cellStyle name="Percent 2 9 2 2" xfId="6336"/>
    <cellStyle name="Percent 2 9 2 3" xfId="6337"/>
    <cellStyle name="Percent 2 9 2 3 2" xfId="6338"/>
    <cellStyle name="Percent 2 9 2 3 3" xfId="6339"/>
    <cellStyle name="Percent 2 9 3" xfId="6340"/>
    <cellStyle name="Percent 2 9 4" xfId="6341"/>
    <cellStyle name="Percent 2 9 5" xfId="6342"/>
    <cellStyle name="Percent 2 9 6" xfId="6343"/>
    <cellStyle name="Percent 3" xfId="6344"/>
    <cellStyle name="Percent 3 2" xfId="6345"/>
    <cellStyle name="Percent 3 2 2" xfId="6346"/>
    <cellStyle name="Percent 3 2 2 2" xfId="6347"/>
    <cellStyle name="Percent 3 2 3" xfId="6348"/>
    <cellStyle name="Percent 3 2 3 2" xfId="6349"/>
    <cellStyle name="Percent 3 2 4" xfId="6350"/>
    <cellStyle name="Percent 3 3" xfId="6351"/>
    <cellStyle name="Percent 3 3 2" xfId="6352"/>
    <cellStyle name="Percent 3 3 3" xfId="6353"/>
    <cellStyle name="Percent 3 3 4" xfId="6354"/>
    <cellStyle name="Percent 3 3 4 2" xfId="6355"/>
    <cellStyle name="Percent 3 3 5" xfId="6356"/>
    <cellStyle name="Percent 3 4" xfId="6357"/>
    <cellStyle name="Percent 3 4 2" xfId="6358"/>
    <cellStyle name="Percent 3 4 2 2" xfId="6359"/>
    <cellStyle name="Percent 3 4 2 3" xfId="6360"/>
    <cellStyle name="Percent 3 4 3" xfId="6361"/>
    <cellStyle name="Percent 3 4 4" xfId="6362"/>
    <cellStyle name="Percent 3 5" xfId="6363"/>
    <cellStyle name="Percent 4" xfId="6364"/>
    <cellStyle name="Percent 4 2" xfId="6365"/>
    <cellStyle name="Percent 4 2 2" xfId="6366"/>
    <cellStyle name="Percent 4 2 2 2" xfId="6367"/>
    <cellStyle name="Percent 4 2 3" xfId="6368"/>
    <cellStyle name="Percent 4 2 3 2" xfId="6369"/>
    <cellStyle name="Percent 4 2 4" xfId="6370"/>
    <cellStyle name="Percent 4 2 4 2" xfId="6371"/>
    <cellStyle name="Percent 4 2 5" xfId="6372"/>
    <cellStyle name="Percent 4 3" xfId="6373"/>
    <cellStyle name="Percent 4 3 2" xfId="6374"/>
    <cellStyle name="Percent 4 3 2 2" xfId="6375"/>
    <cellStyle name="Percent 4 3 3" xfId="6376"/>
    <cellStyle name="Percent 4 3 3 2" xfId="6377"/>
    <cellStyle name="Percent 4 3 3 2 2" xfId="6378"/>
    <cellStyle name="Percent 4 3 3 3" xfId="6379"/>
    <cellStyle name="Percent 4 3 3 3 2" xfId="6380"/>
    <cellStyle name="Percent 4 3 3 4" xfId="6381"/>
    <cellStyle name="Percent 4 3 3 5" xfId="6382"/>
    <cellStyle name="Percent 4 3 3 5 2" xfId="6383"/>
    <cellStyle name="Percent 4 3 3 6" xfId="6384"/>
    <cellStyle name="Percent 4 4" xfId="6385"/>
    <cellStyle name="Percent 4 4 2" xfId="6386"/>
    <cellStyle name="Percent 4 5" xfId="6387"/>
    <cellStyle name="Percent 4 5 2" xfId="6388"/>
    <cellStyle name="Percent 4 5 2 2" xfId="6389"/>
    <cellStyle name="Percent 4 5 2 3" xfId="6390"/>
    <cellStyle name="Percent 4 5 3" xfId="6391"/>
    <cellStyle name="Percent 4 5 4" xfId="6392"/>
    <cellStyle name="Percent 4 5 5" xfId="6393"/>
    <cellStyle name="Percent 5" xfId="6394"/>
    <cellStyle name="Percent 5 2" xfId="6395"/>
    <cellStyle name="Percent 5 2 2" xfId="6396"/>
    <cellStyle name="Percent 5 2 3" xfId="6397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426"/>
    <cellStyle name="Percent 5 3 4 6" xfId="6427"/>
    <cellStyle name="Percent 5 4" xfId="6428"/>
    <cellStyle name="Percent 5 4 2" xfId="6429"/>
    <cellStyle name="Percent 5 4 3" xfId="6430"/>
    <cellStyle name="Percent 5 4 3 2" xfId="6431"/>
    <cellStyle name="Percent 5 4 4" xfId="6432"/>
    <cellStyle name="Percent 5 5" xfId="6433"/>
    <cellStyle name="Percent 5 5 2" xfId="6434"/>
    <cellStyle name="Percent 5 5 3" xfId="6435"/>
    <cellStyle name="Percent 5 5 3 2" xfId="6436"/>
    <cellStyle name="Percent 5 5 4" xfId="6437"/>
    <cellStyle name="Percent 5 6" xfId="6438"/>
    <cellStyle name="Percent 5 7" xfId="6439"/>
    <cellStyle name="Percent 5 7 2" xfId="6440"/>
    <cellStyle name="Percent 6" xfId="6441"/>
    <cellStyle name="Percent 6 2" xfId="6442"/>
    <cellStyle name="Percent 6 2 2" xfId="6443"/>
    <cellStyle name="Percent 6 2 2 2" xfId="6444"/>
    <cellStyle name="Percent 6 2 2 2 2" xfId="6445"/>
    <cellStyle name="Percent 6 2 2 3" xfId="6446"/>
    <cellStyle name="Percent 6 2 2 3 2" xfId="6447"/>
    <cellStyle name="Percent 6 2 2 4" xfId="6448"/>
    <cellStyle name="Percent 6 2 3" xfId="6449"/>
    <cellStyle name="Percent 6 2 3 2" xfId="6450"/>
    <cellStyle name="Percent 6 2 3 2 2" xfId="6451"/>
    <cellStyle name="Percent 6 2 3 3" xfId="6452"/>
    <cellStyle name="Percent 6 2 3 3 2" xfId="6453"/>
    <cellStyle name="Percent 6 2 3 4" xfId="6454"/>
    <cellStyle name="Percent 6 2 4" xfId="6455"/>
    <cellStyle name="Percent 6 2 4 2" xfId="6456"/>
    <cellStyle name="Percent 6 2 4 2 2" xfId="6457"/>
    <cellStyle name="Percent 6 2 4 3" xfId="6458"/>
    <cellStyle name="Percent 6 2 4 3 2" xfId="6459"/>
    <cellStyle name="Percent 6 2 4 4" xfId="6460"/>
    <cellStyle name="Percent 6 2 5" xfId="6461"/>
    <cellStyle name="Percent 6 2 5 2" xfId="6462"/>
    <cellStyle name="Percent 6 2 5 2 2" xfId="6463"/>
    <cellStyle name="Percent 6 2 5 3" xfId="6464"/>
    <cellStyle name="Percent 6 2 5 3 2" xfId="6465"/>
    <cellStyle name="Percent 6 2 5 4" xfId="6466"/>
    <cellStyle name="Percent 6 3" xfId="6467"/>
    <cellStyle name="Percent 6 3 2" xfId="6468"/>
    <cellStyle name="Percent 6 3 2 2" xfId="6469"/>
    <cellStyle name="Percent 6 3 2 2 2" xfId="6470"/>
    <cellStyle name="Percent 6 3 2 3" xfId="6471"/>
    <cellStyle name="Percent 6 3 2 3 2" xfId="6472"/>
    <cellStyle name="Percent 6 3 2 4" xfId="6473"/>
    <cellStyle name="Percent 6 3 2 5" xfId="6474"/>
    <cellStyle name="Percent 6 3 2 6" xfId="6475"/>
    <cellStyle name="Percent 6 3 3" xfId="6476"/>
    <cellStyle name="Percent 6 3 3 2" xfId="6477"/>
    <cellStyle name="Percent 6 3 3 3" xfId="6478"/>
    <cellStyle name="Percent 6 4" xfId="6479"/>
    <cellStyle name="Percent 6 4 2" xfId="6480"/>
    <cellStyle name="Percent 6 4 2 2" xfId="6481"/>
    <cellStyle name="Percent 6 4 3" xfId="6482"/>
    <cellStyle name="Percent 6 4 3 2" xfId="6483"/>
    <cellStyle name="Percent 6 4 4" xfId="6484"/>
    <cellStyle name="Percent 6 4 4 2" xfId="6485"/>
    <cellStyle name="Percent 6 4 5" xfId="6486"/>
    <cellStyle name="Percent 6 5" xfId="6487"/>
    <cellStyle name="Percent 6 5 2" xfId="6488"/>
    <cellStyle name="Percent 6 5 2 2" xfId="6489"/>
    <cellStyle name="Percent 6 5 3" xfId="6490"/>
    <cellStyle name="Percent 6 5 3 2" xfId="6491"/>
    <cellStyle name="Percent 6 5 4" xfId="6492"/>
    <cellStyle name="Percent 6 5 4 2" xfId="6493"/>
    <cellStyle name="Percent 6 5 5" xfId="6494"/>
    <cellStyle name="Percent 6 6" xfId="6495"/>
    <cellStyle name="Percent 6 6 2" xfId="6496"/>
    <cellStyle name="Percent 6 6 3" xfId="6497"/>
    <cellStyle name="Percent 6 6 4" xfId="6498"/>
    <cellStyle name="Percent 6 6 5" xfId="6499"/>
    <cellStyle name="Percent 6 6 6" xfId="6500"/>
    <cellStyle name="Percent 6 6 6 2" xfId="6501"/>
    <cellStyle name="Percent 6 6 7" xfId="6502"/>
    <cellStyle name="Percent 6 6 7 2" xfId="6503"/>
    <cellStyle name="Percent 6 6 8" xfId="6504"/>
    <cellStyle name="Percent 6 6 8 2" xfId="6505"/>
    <cellStyle name="Percent 6 6 9" xfId="6506"/>
    <cellStyle name="Percent 6 7" xfId="6507"/>
    <cellStyle name="Percent 6 7 2" xfId="6508"/>
    <cellStyle name="Percent 6 7 2 2" xfId="6509"/>
    <cellStyle name="Percent 6 7 3" xfId="6510"/>
    <cellStyle name="Percent 6 7 3 2" xfId="6511"/>
    <cellStyle name="Percent 6 7 4" xfId="6512"/>
    <cellStyle name="Percent 6 7 4 2" xfId="6513"/>
    <cellStyle name="Percent 6 7 5" xfId="6514"/>
    <cellStyle name="Percent 7" xfId="6515"/>
    <cellStyle name="Percent 7 2" xfId="6516"/>
    <cellStyle name="Percent 7 2 2" xfId="6517"/>
    <cellStyle name="Percent 7 2 2 2" xfId="6518"/>
    <cellStyle name="Percent 7 2 2 2 2" xfId="6519"/>
    <cellStyle name="Percent 7 2 2 3" xfId="6520"/>
    <cellStyle name="Percent 7 2 2 3 2" xfId="6521"/>
    <cellStyle name="Percent 7 2 2 4" xfId="6522"/>
    <cellStyle name="Percent 7 2 3" xfId="6523"/>
    <cellStyle name="Percent 7 3" xfId="6524"/>
    <cellStyle name="Percent 7 3 2" xfId="6525"/>
    <cellStyle name="Percent 7 3 2 2" xfId="6526"/>
    <cellStyle name="Percent 7 3 2 2 2" xfId="6527"/>
    <cellStyle name="Percent 7 3 2 3" xfId="6528"/>
    <cellStyle name="Percent 7 3 2 3 2" xfId="6529"/>
    <cellStyle name="Percent 7 3 2 4" xfId="6530"/>
    <cellStyle name="Percent 7 3 2 4 2" xfId="6531"/>
    <cellStyle name="Percent 7 3 2 5" xfId="6532"/>
    <cellStyle name="Percent 7 3 3" xfId="6533"/>
    <cellStyle name="Percent 7 3 3 2" xfId="6534"/>
    <cellStyle name="Percent 7 3 4" xfId="6535"/>
    <cellStyle name="Percent 7 3 5" xfId="6536"/>
    <cellStyle name="Percent 7 3 5 2" xfId="6537"/>
    <cellStyle name="Percent 7 3 6" xfId="6538"/>
    <cellStyle name="Percent 7 4" xfId="6539"/>
    <cellStyle name="Percent 7 4 2" xfId="6540"/>
    <cellStyle name="Percent 7 4 2 2" xfId="6541"/>
    <cellStyle name="Percent 7 4 3" xfId="6542"/>
    <cellStyle name="Percent 7 4 3 2" xfId="6543"/>
    <cellStyle name="Percent 7 4 4" xfId="6544"/>
    <cellStyle name="Percent 7 5" xfId="6545"/>
    <cellStyle name="Percent 7 5 2" xfId="6546"/>
    <cellStyle name="Percent 7 5 2 2" xfId="6547"/>
    <cellStyle name="Percent 7 5 3" xfId="6548"/>
    <cellStyle name="Percent 7 5 3 2" xfId="6549"/>
    <cellStyle name="Percent 7 5 4" xfId="6550"/>
    <cellStyle name="Percent 8" xfId="6551"/>
    <cellStyle name="Percent 8 2" xfId="6552"/>
    <cellStyle name="Percent 8 3" xfId="6553"/>
    <cellStyle name="Percent 8 3 2" xfId="6554"/>
    <cellStyle name="Percent 9" xfId="6555"/>
    <cellStyle name="Percent 9 2" xfId="6556"/>
    <cellStyle name="Percent 9 3" xfId="6557"/>
    <cellStyle name="Percent 9 3 2" xfId="6558"/>
    <cellStyle name="Percent 9 3 3" xfId="6559"/>
    <cellStyle name="Percent 9 3 4" xfId="6560"/>
    <cellStyle name="Percent 9 3 5" xfId="6561"/>
    <cellStyle name="Percent 9 3 6" xfId="6562"/>
    <cellStyle name="Percent 9 4" xfId="6563"/>
    <cellStyle name="Percent 9 4 2" xfId="6564"/>
    <cellStyle name="Percent 9 4 2 2" xfId="6565"/>
    <cellStyle name="Percent 9 4 3" xfId="6566"/>
    <cellStyle name="Percent 9 4 4" xfId="6567"/>
    <cellStyle name="Percent 9 4 4 2" xfId="6568"/>
    <cellStyle name="Percent 9 4 5" xfId="6569"/>
    <cellStyle name="Style 1" xfId="6570"/>
    <cellStyle name="Style 1 2" xfId="6571"/>
    <cellStyle name="Title 2" xfId="6572"/>
    <cellStyle name="Title 3" xfId="6573"/>
    <cellStyle name="Title 3 2" xfId="6574"/>
    <cellStyle name="Title 3 2 2" xfId="6575"/>
    <cellStyle name="Title 3 3" xfId="6576"/>
    <cellStyle name="Title 3 3 2" xfId="6577"/>
    <cellStyle name="Title 3 3 3" xfId="6578"/>
    <cellStyle name="Title 3 4" xfId="6579"/>
    <cellStyle name="Title 3 4 2" xfId="6580"/>
    <cellStyle name="Title 3 5" xfId="6581"/>
    <cellStyle name="Title 3 5 2" xfId="6582"/>
    <cellStyle name="Title 3 6" xfId="6583"/>
    <cellStyle name="Title 3 6 2" xfId="6584"/>
    <cellStyle name="Title 3 7" xfId="6585"/>
    <cellStyle name="Title 4" xfId="6586"/>
    <cellStyle name="Total 2" xfId="6587"/>
    <cellStyle name="Total 3" xfId="6588"/>
    <cellStyle name="Total 3 2" xfId="6589"/>
    <cellStyle name="Total 3 3" xfId="6590"/>
    <cellStyle name="Total 3 4" xfId="6591"/>
    <cellStyle name="Total 3 5" xfId="6592"/>
    <cellStyle name="Total 3 6" xfId="6593"/>
    <cellStyle name="Total 3 7" xfId="6594"/>
    <cellStyle name="Total 4" xfId="6595"/>
    <cellStyle name="Warning Text 2" xfId="6596"/>
    <cellStyle name="Warning Text 3" xfId="6597"/>
    <cellStyle name="Warning Text 4" xfId="6598"/>
    <cellStyle name="Βασικό_EKO ΕΜΠΟΡΙΑ" xfId="6599"/>
    <cellStyle name="Διαχωριστικό χιλιάδων/υποδιαστολή [0]_Elda012002.xls Γράφημα 1" xfId="6600"/>
    <cellStyle name="Διαχωριστικό χιλιάδων/υποδιαστολή_Elda012002.xls Γράφημα 1" xfId="6601"/>
    <cellStyle name="Νομισματικό [0]_Elda012002.xls Γράφημα 1" xfId="6602"/>
    <cellStyle name="Νομισματικό_Elda012002.xls Γράφημα 1" xfId="66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B114" sqref="B114:D114"/>
    </sheetView>
  </sheetViews>
  <sheetFormatPr defaultColWidth="9.140625"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0</v>
      </c>
    </row>
    <row r="2" spans="1:5">
      <c r="A2" s="39" t="s">
        <v>90</v>
      </c>
    </row>
    <row r="3" spans="1:5">
      <c r="A3" s="39" t="s">
        <v>91</v>
      </c>
    </row>
    <row r="4" spans="1:5">
      <c r="A4" s="4" t="s">
        <v>92</v>
      </c>
    </row>
    <row r="5" spans="1:5">
      <c r="A5" s="5" t="s">
        <v>1</v>
      </c>
    </row>
    <row r="6" spans="1:5">
      <c r="A6" s="6"/>
      <c r="B6" s="7" t="s">
        <v>2</v>
      </c>
      <c r="C6" s="7"/>
      <c r="D6" s="7" t="s">
        <v>2</v>
      </c>
    </row>
    <row r="7" spans="1:5">
      <c r="A7" s="6"/>
      <c r="B7" s="7" t="s">
        <v>3</v>
      </c>
      <c r="C7" s="7"/>
      <c r="D7" s="7" t="s">
        <v>4</v>
      </c>
      <c r="E7" s="3"/>
    </row>
    <row r="8" spans="1:5">
      <c r="A8" s="5" t="s">
        <v>5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6</v>
      </c>
      <c r="B10" s="10"/>
      <c r="C10" s="11"/>
      <c r="D10" s="10"/>
      <c r="E10" s="3"/>
    </row>
    <row r="11" spans="1:5">
      <c r="A11" s="12" t="s">
        <v>7</v>
      </c>
      <c r="B11" s="13">
        <v>2179</v>
      </c>
      <c r="C11" s="14"/>
      <c r="D11" s="13">
        <v>10780</v>
      </c>
      <c r="E11" s="3"/>
    </row>
    <row r="12" spans="1:5">
      <c r="A12" s="12" t="s">
        <v>8</v>
      </c>
      <c r="B12" s="15"/>
      <c r="C12" s="14"/>
      <c r="D12" s="15"/>
      <c r="E12" s="3"/>
    </row>
    <row r="13" spans="1:5" ht="16.5" customHeight="1">
      <c r="A13" s="16" t="s">
        <v>9</v>
      </c>
      <c r="B13" s="17"/>
      <c r="C13" s="14"/>
      <c r="D13" s="17"/>
      <c r="E13" s="3"/>
    </row>
    <row r="14" spans="1:5" ht="16.5" customHeight="1">
      <c r="A14" s="16" t="s">
        <v>10</v>
      </c>
      <c r="B14" s="17"/>
      <c r="C14" s="14"/>
      <c r="D14" s="17"/>
      <c r="E14" s="3"/>
    </row>
    <row r="15" spans="1:5">
      <c r="A15" s="16" t="s">
        <v>11</v>
      </c>
      <c r="B15" s="17"/>
      <c r="C15" s="14"/>
      <c r="D15" s="17"/>
      <c r="E15" s="3"/>
    </row>
    <row r="16" spans="1:5">
      <c r="A16" s="16" t="s">
        <v>12</v>
      </c>
      <c r="B16" s="17"/>
      <c r="C16" s="14"/>
      <c r="D16" s="17"/>
      <c r="E16" s="3"/>
    </row>
    <row r="17" spans="1:5">
      <c r="A17" s="12" t="s">
        <v>13</v>
      </c>
      <c r="B17" s="15"/>
      <c r="C17" s="14"/>
      <c r="D17" s="15"/>
      <c r="E17" s="3"/>
    </row>
    <row r="18" spans="1:5">
      <c r="A18" s="16" t="s">
        <v>14</v>
      </c>
      <c r="B18" s="17"/>
      <c r="C18" s="14"/>
      <c r="D18" s="17"/>
      <c r="E18" s="3"/>
    </row>
    <row r="19" spans="1:5" ht="16.5" customHeight="1">
      <c r="A19" s="16" t="s">
        <v>15</v>
      </c>
      <c r="B19" s="17"/>
      <c r="C19" s="14"/>
      <c r="D19" s="17"/>
      <c r="E19" s="3"/>
    </row>
    <row r="20" spans="1:5" ht="16.5" customHeight="1">
      <c r="A20" s="16" t="s">
        <v>16</v>
      </c>
      <c r="B20" s="17"/>
      <c r="C20" s="14"/>
      <c r="D20" s="17"/>
      <c r="E20" s="3"/>
    </row>
    <row r="21" spans="1:5">
      <c r="A21" s="16" t="s">
        <v>17</v>
      </c>
      <c r="B21" s="17">
        <v>134679</v>
      </c>
      <c r="C21" s="14"/>
      <c r="D21" s="17">
        <v>60627</v>
      </c>
      <c r="E21" s="3"/>
    </row>
    <row r="22" spans="1:5">
      <c r="A22" s="16" t="s">
        <v>18</v>
      </c>
      <c r="B22" s="17"/>
      <c r="C22" s="14"/>
      <c r="D22" s="17"/>
      <c r="E22" s="3"/>
    </row>
    <row r="23" spans="1:5">
      <c r="A23" s="12" t="s">
        <v>19</v>
      </c>
      <c r="B23" s="18"/>
      <c r="C23" s="14"/>
      <c r="D23" s="18"/>
      <c r="E23" s="3"/>
    </row>
    <row r="24" spans="1:5">
      <c r="A24" s="16" t="s">
        <v>20</v>
      </c>
      <c r="B24" s="17"/>
      <c r="C24" s="14"/>
      <c r="D24" s="17"/>
      <c r="E24" s="3"/>
    </row>
    <row r="25" spans="1:5">
      <c r="A25" s="16" t="s">
        <v>21</v>
      </c>
      <c r="B25" s="17"/>
      <c r="C25" s="14"/>
      <c r="D25" s="17"/>
      <c r="E25" s="3"/>
    </row>
    <row r="26" spans="1:5">
      <c r="A26" s="16" t="s">
        <v>22</v>
      </c>
      <c r="B26" s="17"/>
      <c r="C26" s="14"/>
      <c r="D26" s="17"/>
      <c r="E26" s="3"/>
    </row>
    <row r="27" spans="1:5">
      <c r="A27" s="16" t="s">
        <v>23</v>
      </c>
      <c r="B27" s="13"/>
      <c r="C27" s="14"/>
      <c r="D27" s="13"/>
      <c r="E27" s="3"/>
    </row>
    <row r="28" spans="1:5">
      <c r="A28" s="16" t="s">
        <v>24</v>
      </c>
      <c r="B28" s="17"/>
      <c r="C28" s="14"/>
      <c r="D28" s="17"/>
      <c r="E28" s="3"/>
    </row>
    <row r="29" spans="1:5">
      <c r="A29" s="16" t="s">
        <v>25</v>
      </c>
      <c r="B29" s="17"/>
      <c r="C29" s="14"/>
      <c r="D29" s="17"/>
      <c r="E29" s="3"/>
    </row>
    <row r="30" spans="1:5">
      <c r="A30" s="16" t="s">
        <v>26</v>
      </c>
      <c r="B30" s="17"/>
      <c r="C30" s="14"/>
      <c r="D30" s="17"/>
      <c r="E30" s="3"/>
    </row>
    <row r="31" spans="1:5">
      <c r="A31" s="12" t="s">
        <v>27</v>
      </c>
      <c r="B31" s="17"/>
      <c r="C31" s="14"/>
      <c r="D31" s="17"/>
      <c r="E31" s="3"/>
    </row>
    <row r="32" spans="1:5">
      <c r="A32" s="12" t="s">
        <v>28</v>
      </c>
      <c r="B32" s="17"/>
      <c r="C32" s="14"/>
      <c r="D32" s="17"/>
      <c r="E32" s="3"/>
    </row>
    <row r="33" spans="1:5">
      <c r="A33" s="12" t="s">
        <v>29</v>
      </c>
      <c r="B33" s="19">
        <f>SUM(B11:B32)</f>
        <v>136858</v>
      </c>
      <c r="C33" s="20"/>
      <c r="D33" s="19">
        <f>SUM(D11:D32)</f>
        <v>71407</v>
      </c>
      <c r="E33" s="3"/>
    </row>
    <row r="34" spans="1:5">
      <c r="A34" s="12"/>
      <c r="B34" s="18"/>
      <c r="C34" s="14"/>
      <c r="D34" s="18"/>
      <c r="E34" s="3"/>
    </row>
    <row r="35" spans="1:5">
      <c r="A35" s="12" t="s">
        <v>30</v>
      </c>
      <c r="B35" s="18"/>
      <c r="C35" s="14"/>
      <c r="D35" s="18"/>
      <c r="E35" s="3"/>
    </row>
    <row r="36" spans="1:5">
      <c r="A36" s="12" t="s">
        <v>31</v>
      </c>
      <c r="B36" s="18"/>
      <c r="C36" s="14"/>
      <c r="D36" s="18"/>
      <c r="E36" s="3"/>
    </row>
    <row r="37" spans="1:5">
      <c r="A37" s="16" t="s">
        <v>32</v>
      </c>
      <c r="B37" s="17"/>
      <c r="C37" s="14"/>
      <c r="D37" s="17"/>
      <c r="E37" s="3"/>
    </row>
    <row r="38" spans="1:5">
      <c r="A38" s="16" t="s">
        <v>33</v>
      </c>
      <c r="B38" s="17"/>
      <c r="C38" s="14"/>
      <c r="D38" s="17"/>
      <c r="E38" s="3"/>
    </row>
    <row r="39" spans="1:5">
      <c r="A39" s="16" t="s">
        <v>34</v>
      </c>
      <c r="B39" s="17"/>
      <c r="C39" s="14"/>
      <c r="D39" s="17"/>
      <c r="E39" s="3"/>
    </row>
    <row r="40" spans="1:5">
      <c r="A40" s="16" t="s">
        <v>35</v>
      </c>
      <c r="B40" s="17"/>
      <c r="C40" s="14"/>
      <c r="D40" s="17"/>
      <c r="E40" s="3"/>
    </row>
    <row r="41" spans="1:5">
      <c r="A41" s="16" t="s">
        <v>36</v>
      </c>
      <c r="B41" s="17"/>
      <c r="C41" s="14"/>
      <c r="D41" s="17"/>
      <c r="E41" s="3"/>
    </row>
    <row r="42" spans="1:5">
      <c r="A42" s="16" t="s">
        <v>37</v>
      </c>
      <c r="B42" s="17"/>
      <c r="C42" s="14"/>
      <c r="D42" s="17"/>
      <c r="E42" s="3"/>
    </row>
    <row r="43" spans="1:5">
      <c r="A43" s="12" t="s">
        <v>38</v>
      </c>
      <c r="B43" s="18"/>
      <c r="C43" s="14"/>
      <c r="D43" s="18"/>
      <c r="E43" s="3"/>
    </row>
    <row r="44" spans="1:5">
      <c r="A44" s="16" t="s">
        <v>39</v>
      </c>
      <c r="B44" s="17">
        <v>319200000</v>
      </c>
      <c r="C44" s="14"/>
      <c r="D44" s="17">
        <v>319200000</v>
      </c>
      <c r="E44" s="3"/>
    </row>
    <row r="45" spans="1:5">
      <c r="A45" s="16" t="s">
        <v>40</v>
      </c>
      <c r="B45" s="13"/>
      <c r="C45" s="14"/>
      <c r="D45" s="13"/>
      <c r="E45" s="3"/>
    </row>
    <row r="46" spans="1:5">
      <c r="A46" s="16" t="s">
        <v>41</v>
      </c>
      <c r="B46" s="17"/>
      <c r="C46" s="14"/>
      <c r="D46" s="17"/>
      <c r="E46" s="3"/>
    </row>
    <row r="47" spans="1:5">
      <c r="A47" s="16" t="s">
        <v>42</v>
      </c>
      <c r="B47" s="17"/>
      <c r="C47" s="14"/>
      <c r="D47" s="17"/>
      <c r="E47" s="3"/>
    </row>
    <row r="48" spans="1:5">
      <c r="A48" s="16" t="s">
        <v>43</v>
      </c>
      <c r="B48" s="17"/>
      <c r="C48" s="14"/>
      <c r="D48" s="17"/>
      <c r="E48" s="3"/>
    </row>
    <row r="49" spans="1:5">
      <c r="A49" s="12" t="s">
        <v>44</v>
      </c>
      <c r="B49" s="17"/>
      <c r="C49" s="14"/>
      <c r="D49" s="17"/>
      <c r="E49" s="3"/>
    </row>
    <row r="50" spans="1:5">
      <c r="A50" s="12" t="s">
        <v>45</v>
      </c>
      <c r="B50" s="18"/>
      <c r="C50" s="14"/>
      <c r="D50" s="18"/>
      <c r="E50" s="3"/>
    </row>
    <row r="51" spans="1:5">
      <c r="A51" s="16" t="s">
        <v>46</v>
      </c>
      <c r="B51" s="17"/>
      <c r="C51" s="14"/>
      <c r="D51" s="17"/>
      <c r="E51" s="3"/>
    </row>
    <row r="52" spans="1:5">
      <c r="A52" s="16" t="s">
        <v>47</v>
      </c>
      <c r="B52" s="17"/>
      <c r="C52" s="14"/>
      <c r="D52" s="17"/>
      <c r="E52" s="3"/>
    </row>
    <row r="53" spans="1:5">
      <c r="A53" s="16" t="s">
        <v>48</v>
      </c>
      <c r="B53" s="17"/>
      <c r="C53" s="14"/>
      <c r="D53" s="17"/>
      <c r="E53" s="3"/>
    </row>
    <row r="54" spans="1:5">
      <c r="A54" s="12" t="s">
        <v>49</v>
      </c>
      <c r="B54" s="17"/>
      <c r="C54" s="14"/>
      <c r="D54" s="17"/>
      <c r="E54" s="3"/>
    </row>
    <row r="55" spans="1:5">
      <c r="A55" s="12" t="s">
        <v>50</v>
      </c>
      <c r="B55" s="19">
        <f>SUM(B37:B54)</f>
        <v>319200000</v>
      </c>
      <c r="C55" s="20"/>
      <c r="D55" s="19">
        <f>SUM(D37:D54)</f>
        <v>319200000</v>
      </c>
      <c r="E55" s="3"/>
    </row>
    <row r="56" spans="1:5">
      <c r="A56" s="12"/>
      <c r="B56" s="21"/>
      <c r="C56" s="21"/>
      <c r="D56" s="21"/>
      <c r="E56" s="3"/>
    </row>
    <row r="57" spans="1:5" ht="15.75" thickBot="1">
      <c r="A57" s="12" t="s">
        <v>51</v>
      </c>
      <c r="B57" s="22">
        <f>B55+B33</f>
        <v>319336858</v>
      </c>
      <c r="C57" s="23"/>
      <c r="D57" s="22">
        <f>D55+D33</f>
        <v>319271407</v>
      </c>
      <c r="E57" s="3"/>
    </row>
    <row r="58" spans="1:5" ht="15.75" thickTop="1">
      <c r="A58" s="24"/>
      <c r="B58" s="18"/>
      <c r="C58" s="14"/>
      <c r="D58" s="18"/>
      <c r="E58" s="3"/>
    </row>
    <row r="59" spans="1:5">
      <c r="A59" s="5" t="s">
        <v>52</v>
      </c>
      <c r="B59" s="18"/>
      <c r="C59" s="14"/>
      <c r="D59" s="18"/>
      <c r="E59" s="3"/>
    </row>
    <row r="60" spans="1:5">
      <c r="A60" s="5"/>
      <c r="B60" s="18"/>
      <c r="C60" s="14"/>
      <c r="D60" s="18"/>
      <c r="E60" s="3"/>
    </row>
    <row r="61" spans="1:5">
      <c r="A61" s="12" t="s">
        <v>53</v>
      </c>
      <c r="B61" s="18"/>
      <c r="C61" s="14"/>
      <c r="D61" s="18"/>
      <c r="E61" s="3"/>
    </row>
    <row r="62" spans="1:5">
      <c r="A62" s="16" t="s">
        <v>54</v>
      </c>
      <c r="B62" s="17"/>
      <c r="C62" s="14"/>
      <c r="D62" s="17"/>
      <c r="E62" s="3"/>
    </row>
    <row r="63" spans="1:5">
      <c r="A63" s="16" t="s">
        <v>55</v>
      </c>
      <c r="B63" s="17"/>
      <c r="C63" s="14"/>
      <c r="D63" s="17"/>
      <c r="E63" s="3"/>
    </row>
    <row r="64" spans="1:5">
      <c r="A64" s="16" t="s">
        <v>56</v>
      </c>
      <c r="B64" s="17"/>
      <c r="C64" s="14"/>
      <c r="D64" s="17"/>
      <c r="E64" s="3"/>
    </row>
    <row r="65" spans="1:5">
      <c r="A65" s="16" t="s">
        <v>57</v>
      </c>
      <c r="B65" s="13">
        <v>12000</v>
      </c>
      <c r="C65" s="14"/>
      <c r="D65" s="17">
        <v>6000</v>
      </c>
      <c r="E65" s="3"/>
    </row>
    <row r="66" spans="1:5">
      <c r="A66" s="16" t="s">
        <v>58</v>
      </c>
      <c r="B66" s="13">
        <v>7000</v>
      </c>
      <c r="C66" s="14"/>
      <c r="D66" s="17">
        <v>5500</v>
      </c>
      <c r="E66" s="3"/>
    </row>
    <row r="67" spans="1:5">
      <c r="A67" s="16" t="s">
        <v>59</v>
      </c>
      <c r="B67" s="13"/>
      <c r="C67" s="14"/>
      <c r="D67" s="17"/>
      <c r="E67" s="3"/>
    </row>
    <row r="68" spans="1:5">
      <c r="A68" s="16" t="s">
        <v>60</v>
      </c>
      <c r="B68" s="13"/>
      <c r="C68" s="14"/>
      <c r="D68" s="17"/>
      <c r="E68" s="3"/>
    </row>
    <row r="69" spans="1:5">
      <c r="A69" s="16" t="s">
        <v>61</v>
      </c>
      <c r="B69" s="13">
        <v>121278</v>
      </c>
      <c r="C69" s="14"/>
      <c r="D69" s="17">
        <v>121269</v>
      </c>
      <c r="E69" s="3"/>
    </row>
    <row r="70" spans="1:5">
      <c r="A70" s="16" t="s">
        <v>62</v>
      </c>
      <c r="B70" s="13">
        <v>17318</v>
      </c>
      <c r="C70" s="14"/>
      <c r="D70" s="17">
        <v>23330</v>
      </c>
      <c r="E70" s="3"/>
    </row>
    <row r="71" spans="1:5">
      <c r="A71" s="16" t="s">
        <v>63</v>
      </c>
      <c r="B71" s="13">
        <v>4117472</v>
      </c>
      <c r="C71" s="14"/>
      <c r="D71" s="17">
        <v>5270470</v>
      </c>
      <c r="E71" s="3"/>
    </row>
    <row r="72" spans="1:5">
      <c r="A72" s="12" t="s">
        <v>64</v>
      </c>
      <c r="B72" s="17"/>
      <c r="C72" s="14"/>
      <c r="D72" s="17"/>
      <c r="E72" s="3"/>
    </row>
    <row r="73" spans="1:5">
      <c r="A73" s="12" t="s">
        <v>65</v>
      </c>
      <c r="B73" s="17"/>
      <c r="C73" s="14"/>
      <c r="D73" s="17"/>
      <c r="E73" s="3"/>
    </row>
    <row r="74" spans="1:5">
      <c r="A74" s="12" t="s">
        <v>66</v>
      </c>
      <c r="B74" s="17"/>
      <c r="C74" s="14"/>
      <c r="D74" s="17"/>
      <c r="E74" s="3"/>
    </row>
    <row r="75" spans="1:5">
      <c r="A75" s="12" t="s">
        <v>67</v>
      </c>
      <c r="B75" s="19">
        <f>SUM(B62:B74)</f>
        <v>4275068</v>
      </c>
      <c r="C75" s="20"/>
      <c r="D75" s="19">
        <f>SUM(D62:D74)</f>
        <v>5426569</v>
      </c>
      <c r="E75" s="3"/>
    </row>
    <row r="76" spans="1:5">
      <c r="A76" s="12"/>
      <c r="B76" s="18"/>
      <c r="C76" s="14"/>
      <c r="D76" s="18"/>
      <c r="E76" s="3"/>
    </row>
    <row r="77" spans="1:5">
      <c r="A77" s="12" t="s">
        <v>68</v>
      </c>
      <c r="B77" s="18"/>
      <c r="C77" s="14"/>
      <c r="D77" s="18"/>
      <c r="E77" s="3"/>
    </row>
    <row r="78" spans="1:5">
      <c r="A78" s="16" t="s">
        <v>54</v>
      </c>
      <c r="B78" s="17"/>
      <c r="C78" s="14"/>
      <c r="D78" s="17"/>
      <c r="E78" s="3"/>
    </row>
    <row r="79" spans="1:5">
      <c r="A79" s="16" t="s">
        <v>55</v>
      </c>
      <c r="B79" s="17"/>
      <c r="C79" s="14"/>
      <c r="D79" s="17"/>
      <c r="E79" s="3"/>
    </row>
    <row r="80" spans="1:5">
      <c r="A80" s="16" t="s">
        <v>56</v>
      </c>
      <c r="B80" s="17"/>
      <c r="C80" s="14"/>
      <c r="D80" s="17"/>
      <c r="E80" s="3"/>
    </row>
    <row r="81" spans="1:5">
      <c r="A81" s="16" t="s">
        <v>57</v>
      </c>
      <c r="B81" s="17"/>
      <c r="C81" s="14"/>
      <c r="D81" s="17"/>
      <c r="E81" s="3"/>
    </row>
    <row r="82" spans="1:5">
      <c r="A82" s="16" t="s">
        <v>58</v>
      </c>
      <c r="B82" s="17"/>
      <c r="C82" s="14"/>
      <c r="D82" s="17"/>
      <c r="E82" s="3"/>
    </row>
    <row r="83" spans="1:5">
      <c r="A83" s="16" t="s">
        <v>59</v>
      </c>
      <c r="B83" s="17"/>
      <c r="C83" s="14"/>
      <c r="D83" s="17"/>
      <c r="E83" s="3"/>
    </row>
    <row r="84" spans="1:5">
      <c r="A84" s="16" t="s">
        <v>60</v>
      </c>
      <c r="B84" s="17"/>
      <c r="C84" s="14"/>
      <c r="D84" s="17"/>
      <c r="E84" s="3"/>
    </row>
    <row r="85" spans="1:5">
      <c r="A85" s="16" t="s">
        <v>63</v>
      </c>
      <c r="B85" s="17"/>
      <c r="C85" s="14"/>
      <c r="D85" s="17"/>
      <c r="E85" s="3"/>
    </row>
    <row r="86" spans="1:5">
      <c r="A86" s="12" t="s">
        <v>64</v>
      </c>
      <c r="B86" s="17"/>
      <c r="C86" s="14"/>
      <c r="D86" s="17"/>
      <c r="E86" s="3"/>
    </row>
    <row r="87" spans="1:5">
      <c r="A87" s="12" t="s">
        <v>65</v>
      </c>
      <c r="B87" s="17"/>
      <c r="C87" s="14"/>
      <c r="D87" s="17"/>
      <c r="E87" s="3"/>
    </row>
    <row r="88" spans="1:5">
      <c r="A88" s="12" t="s">
        <v>66</v>
      </c>
      <c r="B88" s="18"/>
      <c r="C88" s="14"/>
      <c r="D88" s="18"/>
      <c r="E88" s="3"/>
    </row>
    <row r="89" spans="1:5">
      <c r="A89" s="16" t="s">
        <v>69</v>
      </c>
      <c r="B89" s="17"/>
      <c r="C89" s="14"/>
      <c r="D89" s="17"/>
      <c r="E89" s="3"/>
    </row>
    <row r="90" spans="1:5">
      <c r="A90" s="16" t="s">
        <v>70</v>
      </c>
      <c r="B90" s="17"/>
      <c r="C90" s="14"/>
      <c r="D90" s="17"/>
      <c r="E90" s="3"/>
    </row>
    <row r="91" spans="1:5">
      <c r="A91" s="12" t="s">
        <v>71</v>
      </c>
      <c r="B91" s="17"/>
      <c r="C91" s="14"/>
      <c r="D91" s="17"/>
      <c r="E91" s="3"/>
    </row>
    <row r="92" spans="1:5">
      <c r="A92" s="12" t="s">
        <v>72</v>
      </c>
      <c r="B92" s="19">
        <f>SUM(B78:B91)</f>
        <v>0</v>
      </c>
      <c r="C92" s="20"/>
      <c r="D92" s="19">
        <f>SUM(D78:D91)</f>
        <v>0</v>
      </c>
      <c r="E92" s="3"/>
    </row>
    <row r="93" spans="1:5">
      <c r="A93" s="12"/>
      <c r="B93" s="21"/>
      <c r="C93" s="21"/>
      <c r="D93" s="21"/>
      <c r="E93" s="3"/>
    </row>
    <row r="94" spans="1:5">
      <c r="A94" s="12" t="s">
        <v>73</v>
      </c>
      <c r="B94" s="25">
        <f>B75+B92</f>
        <v>4275068</v>
      </c>
      <c r="C94" s="23"/>
      <c r="D94" s="25">
        <f>D75+D92</f>
        <v>5426569</v>
      </c>
      <c r="E94" s="3"/>
    </row>
    <row r="95" spans="1:5">
      <c r="A95" s="12"/>
      <c r="B95" s="18"/>
      <c r="C95" s="14"/>
      <c r="D95" s="18"/>
      <c r="E95" s="3"/>
    </row>
    <row r="96" spans="1:5">
      <c r="A96" s="12" t="s">
        <v>74</v>
      </c>
      <c r="B96" s="18"/>
      <c r="C96" s="14"/>
      <c r="D96" s="18"/>
      <c r="E96" s="3"/>
    </row>
    <row r="97" spans="1:5">
      <c r="A97" s="12" t="s">
        <v>75</v>
      </c>
      <c r="B97" s="17">
        <v>409129000</v>
      </c>
      <c r="C97" s="14"/>
      <c r="D97" s="17">
        <v>409129000</v>
      </c>
      <c r="E97" s="3"/>
    </row>
    <row r="98" spans="1:5">
      <c r="A98" s="12" t="s">
        <v>76</v>
      </c>
      <c r="B98" s="17"/>
      <c r="C98" s="14"/>
      <c r="D98" s="17"/>
      <c r="E98" s="3"/>
    </row>
    <row r="99" spans="1:5">
      <c r="A99" s="12" t="s">
        <v>77</v>
      </c>
      <c r="B99" s="17"/>
      <c r="C99" s="14"/>
      <c r="D99" s="17"/>
      <c r="E99" s="3"/>
    </row>
    <row r="100" spans="1:5">
      <c r="A100" s="12" t="s">
        <v>78</v>
      </c>
      <c r="B100" s="18"/>
      <c r="C100" s="14"/>
      <c r="D100" s="18"/>
      <c r="E100" s="3"/>
    </row>
    <row r="101" spans="1:5">
      <c r="A101" s="16" t="s">
        <v>79</v>
      </c>
      <c r="B101" s="17"/>
      <c r="C101" s="14"/>
      <c r="D101" s="17"/>
      <c r="E101" s="3"/>
    </row>
    <row r="102" spans="1:5">
      <c r="A102" s="16" t="s">
        <v>80</v>
      </c>
      <c r="B102" s="17"/>
      <c r="C102" s="14"/>
      <c r="D102" s="17"/>
      <c r="E102" s="3"/>
    </row>
    <row r="103" spans="1:5">
      <c r="A103" s="16" t="s">
        <v>78</v>
      </c>
      <c r="C103" s="14"/>
      <c r="D103" s="17"/>
      <c r="E103" s="3"/>
    </row>
    <row r="104" spans="1:5">
      <c r="A104" s="16" t="s">
        <v>81</v>
      </c>
      <c r="B104" s="17"/>
      <c r="C104" s="14"/>
      <c r="D104" s="17"/>
      <c r="E104" s="3"/>
    </row>
    <row r="105" spans="1:5">
      <c r="A105" s="12" t="s">
        <v>82</v>
      </c>
      <c r="B105" s="17">
        <v>-95284163</v>
      </c>
      <c r="C105" s="26"/>
      <c r="D105" s="17">
        <v>-96400340</v>
      </c>
      <c r="E105" s="3"/>
    </row>
    <row r="106" spans="1:5">
      <c r="A106" s="12" t="s">
        <v>83</v>
      </c>
      <c r="B106" s="13">
        <v>1216953</v>
      </c>
      <c r="C106" s="14"/>
      <c r="D106" s="13">
        <v>1116178</v>
      </c>
      <c r="E106" s="3"/>
    </row>
    <row r="107" spans="1:5" ht="18" customHeight="1">
      <c r="A107" s="12" t="s">
        <v>84</v>
      </c>
      <c r="B107" s="27">
        <f>SUM(B97:B106)</f>
        <v>315061790</v>
      </c>
      <c r="C107" s="28"/>
      <c r="D107" s="27">
        <f>SUM(D97:D106)</f>
        <v>313844838</v>
      </c>
      <c r="E107" s="3"/>
    </row>
    <row r="108" spans="1:5">
      <c r="A108" s="29" t="s">
        <v>85</v>
      </c>
      <c r="B108" s="17"/>
      <c r="C108" s="14"/>
      <c r="D108" s="17"/>
      <c r="E108" s="3"/>
    </row>
    <row r="109" spans="1:5">
      <c r="A109" s="12" t="s">
        <v>86</v>
      </c>
      <c r="B109" s="25">
        <f>SUM(B107:B108)</f>
        <v>315061790</v>
      </c>
      <c r="C109" s="23"/>
      <c r="D109" s="25">
        <f>SUM(D107:D108)</f>
        <v>313844838</v>
      </c>
      <c r="E109" s="3"/>
    </row>
    <row r="110" spans="1:5">
      <c r="A110" s="12"/>
      <c r="B110" s="30"/>
      <c r="C110" s="26"/>
      <c r="D110" s="30"/>
      <c r="E110" s="31"/>
    </row>
    <row r="111" spans="1:5" ht="15.75" thickBot="1">
      <c r="A111" s="32" t="s">
        <v>87</v>
      </c>
      <c r="B111" s="22">
        <f>B94+B109</f>
        <v>319336858</v>
      </c>
      <c r="C111" s="23"/>
      <c r="D111" s="22">
        <f>D94+D109</f>
        <v>319271407</v>
      </c>
      <c r="E111" s="33"/>
    </row>
    <row r="112" spans="1:5" ht="15.75" thickTop="1">
      <c r="A112" s="34"/>
      <c r="B112" s="35"/>
      <c r="C112" s="35"/>
      <c r="D112" s="35"/>
      <c r="E112" s="35"/>
    </row>
    <row r="113" spans="1:5">
      <c r="A113" s="36" t="s">
        <v>88</v>
      </c>
      <c r="B113" s="37">
        <f>B57-B111</f>
        <v>0</v>
      </c>
      <c r="C113" s="36"/>
      <c r="D113" s="37">
        <f>D57-D111</f>
        <v>0</v>
      </c>
      <c r="E113" s="38"/>
    </row>
    <row r="114" spans="1:5">
      <c r="A114" s="38"/>
      <c r="B114" s="38"/>
      <c r="C114" s="38"/>
      <c r="D114" s="38"/>
      <c r="E114" s="38"/>
    </row>
    <row r="115" spans="1:5">
      <c r="A115" s="38"/>
      <c r="B115" s="38"/>
      <c r="C115" s="38"/>
      <c r="D115" s="38"/>
      <c r="E115" s="38"/>
    </row>
    <row r="116" spans="1:5" ht="30" customHeight="1">
      <c r="A116" s="40" t="s">
        <v>89</v>
      </c>
      <c r="B116" s="40"/>
      <c r="C116" s="40"/>
      <c r="D116" s="40"/>
      <c r="E116" s="38"/>
    </row>
    <row r="117" spans="1:5">
      <c r="A117" s="38"/>
      <c r="B117" s="38"/>
      <c r="C117" s="38"/>
      <c r="D117" s="38"/>
      <c r="E117" s="38"/>
    </row>
    <row r="118" spans="1:5">
      <c r="A118" s="38"/>
      <c r="B118" s="38"/>
      <c r="C118" s="38"/>
      <c r="D118" s="38"/>
      <c r="E118" s="38"/>
    </row>
    <row r="119" spans="1:5">
      <c r="A119" s="38"/>
      <c r="B119" s="38"/>
      <c r="C119" s="38"/>
      <c r="D119" s="38"/>
      <c r="E119" s="38"/>
    </row>
    <row r="120" spans="1:5">
      <c r="A120" s="38"/>
      <c r="B120" s="38"/>
      <c r="C120" s="38"/>
      <c r="D120" s="38"/>
      <c r="E120" s="38"/>
    </row>
    <row r="121" spans="1:5">
      <c r="A121" s="38"/>
      <c r="B121" s="38"/>
      <c r="C121" s="38"/>
      <c r="D121" s="38"/>
      <c r="E121" s="38"/>
    </row>
    <row r="122" spans="1:5">
      <c r="A122" s="38"/>
      <c r="B122" s="38"/>
      <c r="C122" s="38"/>
      <c r="D122" s="38"/>
      <c r="E122" s="38"/>
    </row>
    <row r="123" spans="1:5">
      <c r="A123" s="38"/>
      <c r="B123" s="35"/>
      <c r="C123" s="35"/>
      <c r="D123" s="35"/>
      <c r="E123" s="35"/>
    </row>
    <row r="124" spans="1:5">
      <c r="A124" s="38"/>
      <c r="B124" s="35"/>
      <c r="C124" s="35"/>
      <c r="D124" s="35"/>
      <c r="E124" s="35"/>
    </row>
    <row r="125" spans="1:5">
      <c r="A125" s="38"/>
      <c r="B125" s="35"/>
      <c r="C125" s="35"/>
      <c r="D125" s="35"/>
      <c r="E125" s="35"/>
    </row>
    <row r="126" spans="1:5">
      <c r="A126" s="38"/>
      <c r="B126" s="35"/>
      <c r="C126" s="35"/>
      <c r="D126" s="35"/>
      <c r="E126" s="35"/>
    </row>
    <row r="127" spans="1:5">
      <c r="A127" s="38"/>
      <c r="B127" s="35"/>
      <c r="C127" s="35"/>
      <c r="D127" s="35"/>
      <c r="E127" s="35"/>
    </row>
    <row r="128" spans="1:5">
      <c r="A128" s="38"/>
      <c r="B128" s="35"/>
      <c r="C128" s="35"/>
      <c r="D128" s="35"/>
      <c r="E128" s="35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topLeftCell="A35" workbookViewId="0">
      <selection activeCell="B42" sqref="B42"/>
    </sheetView>
  </sheetViews>
  <sheetFormatPr defaultColWidth="9.140625" defaultRowHeight="12.75"/>
  <cols>
    <col min="1" max="1" width="110.5703125" style="41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1" bestFit="1" customWidth="1"/>
    <col min="8" max="252" width="9.140625" style="41"/>
    <col min="253" max="253" width="110.5703125" style="41" customWidth="1"/>
    <col min="254" max="254" width="15.7109375" style="41" customWidth="1"/>
    <col min="255" max="255" width="2.7109375" style="41" customWidth="1"/>
    <col min="256" max="256" width="15.7109375" style="41" customWidth="1"/>
    <col min="257" max="257" width="2.5703125" style="41" customWidth="1"/>
    <col min="258" max="258" width="22" style="41" customWidth="1"/>
    <col min="259" max="260" width="11" style="41" bestFit="1" customWidth="1"/>
    <col min="261" max="261" width="9.5703125" style="41" bestFit="1" customWidth="1"/>
    <col min="262" max="508" width="9.140625" style="41"/>
    <col min="509" max="509" width="110.5703125" style="41" customWidth="1"/>
    <col min="510" max="510" width="15.7109375" style="41" customWidth="1"/>
    <col min="511" max="511" width="2.7109375" style="41" customWidth="1"/>
    <col min="512" max="512" width="15.7109375" style="41" customWidth="1"/>
    <col min="513" max="513" width="2.5703125" style="41" customWidth="1"/>
    <col min="514" max="514" width="22" style="41" customWidth="1"/>
    <col min="515" max="516" width="11" style="41" bestFit="1" customWidth="1"/>
    <col min="517" max="517" width="9.5703125" style="41" bestFit="1" customWidth="1"/>
    <col min="518" max="764" width="9.140625" style="41"/>
    <col min="765" max="765" width="110.5703125" style="41" customWidth="1"/>
    <col min="766" max="766" width="15.7109375" style="41" customWidth="1"/>
    <col min="767" max="767" width="2.7109375" style="41" customWidth="1"/>
    <col min="768" max="768" width="15.7109375" style="41" customWidth="1"/>
    <col min="769" max="769" width="2.5703125" style="41" customWidth="1"/>
    <col min="770" max="770" width="22" style="41" customWidth="1"/>
    <col min="771" max="772" width="11" style="41" bestFit="1" customWidth="1"/>
    <col min="773" max="773" width="9.5703125" style="41" bestFit="1" customWidth="1"/>
    <col min="774" max="1020" width="9.140625" style="41"/>
    <col min="1021" max="1021" width="110.5703125" style="41" customWidth="1"/>
    <col min="1022" max="1022" width="15.7109375" style="41" customWidth="1"/>
    <col min="1023" max="1023" width="2.7109375" style="41" customWidth="1"/>
    <col min="1024" max="1024" width="15.7109375" style="41" customWidth="1"/>
    <col min="1025" max="1025" width="2.5703125" style="41" customWidth="1"/>
    <col min="1026" max="1026" width="22" style="41" customWidth="1"/>
    <col min="1027" max="1028" width="11" style="41" bestFit="1" customWidth="1"/>
    <col min="1029" max="1029" width="9.5703125" style="41" bestFit="1" customWidth="1"/>
    <col min="1030" max="1276" width="9.140625" style="41"/>
    <col min="1277" max="1277" width="110.5703125" style="41" customWidth="1"/>
    <col min="1278" max="1278" width="15.7109375" style="41" customWidth="1"/>
    <col min="1279" max="1279" width="2.7109375" style="41" customWidth="1"/>
    <col min="1280" max="1280" width="15.7109375" style="41" customWidth="1"/>
    <col min="1281" max="1281" width="2.5703125" style="41" customWidth="1"/>
    <col min="1282" max="1282" width="22" style="41" customWidth="1"/>
    <col min="1283" max="1284" width="11" style="41" bestFit="1" customWidth="1"/>
    <col min="1285" max="1285" width="9.5703125" style="41" bestFit="1" customWidth="1"/>
    <col min="1286" max="1532" width="9.140625" style="41"/>
    <col min="1533" max="1533" width="110.5703125" style="41" customWidth="1"/>
    <col min="1534" max="1534" width="15.7109375" style="41" customWidth="1"/>
    <col min="1535" max="1535" width="2.7109375" style="41" customWidth="1"/>
    <col min="1536" max="1536" width="15.7109375" style="41" customWidth="1"/>
    <col min="1537" max="1537" width="2.5703125" style="41" customWidth="1"/>
    <col min="1538" max="1538" width="22" style="41" customWidth="1"/>
    <col min="1539" max="1540" width="11" style="41" bestFit="1" customWidth="1"/>
    <col min="1541" max="1541" width="9.5703125" style="41" bestFit="1" customWidth="1"/>
    <col min="1542" max="1788" width="9.140625" style="41"/>
    <col min="1789" max="1789" width="110.5703125" style="41" customWidth="1"/>
    <col min="1790" max="1790" width="15.7109375" style="41" customWidth="1"/>
    <col min="1791" max="1791" width="2.7109375" style="41" customWidth="1"/>
    <col min="1792" max="1792" width="15.7109375" style="41" customWidth="1"/>
    <col min="1793" max="1793" width="2.5703125" style="41" customWidth="1"/>
    <col min="1794" max="1794" width="22" style="41" customWidth="1"/>
    <col min="1795" max="1796" width="11" style="41" bestFit="1" customWidth="1"/>
    <col min="1797" max="1797" width="9.5703125" style="41" bestFit="1" customWidth="1"/>
    <col min="1798" max="2044" width="9.140625" style="41"/>
    <col min="2045" max="2045" width="110.5703125" style="41" customWidth="1"/>
    <col min="2046" max="2046" width="15.7109375" style="41" customWidth="1"/>
    <col min="2047" max="2047" width="2.7109375" style="41" customWidth="1"/>
    <col min="2048" max="2048" width="15.7109375" style="41" customWidth="1"/>
    <col min="2049" max="2049" width="2.5703125" style="41" customWidth="1"/>
    <col min="2050" max="2050" width="22" style="41" customWidth="1"/>
    <col min="2051" max="2052" width="11" style="41" bestFit="1" customWidth="1"/>
    <col min="2053" max="2053" width="9.5703125" style="41" bestFit="1" customWidth="1"/>
    <col min="2054" max="2300" width="9.140625" style="41"/>
    <col min="2301" max="2301" width="110.5703125" style="41" customWidth="1"/>
    <col min="2302" max="2302" width="15.7109375" style="41" customWidth="1"/>
    <col min="2303" max="2303" width="2.7109375" style="41" customWidth="1"/>
    <col min="2304" max="2304" width="15.7109375" style="41" customWidth="1"/>
    <col min="2305" max="2305" width="2.5703125" style="41" customWidth="1"/>
    <col min="2306" max="2306" width="22" style="41" customWidth="1"/>
    <col min="2307" max="2308" width="11" style="41" bestFit="1" customWidth="1"/>
    <col min="2309" max="2309" width="9.5703125" style="41" bestFit="1" customWidth="1"/>
    <col min="2310" max="2556" width="9.140625" style="41"/>
    <col min="2557" max="2557" width="110.5703125" style="41" customWidth="1"/>
    <col min="2558" max="2558" width="15.7109375" style="41" customWidth="1"/>
    <col min="2559" max="2559" width="2.7109375" style="41" customWidth="1"/>
    <col min="2560" max="2560" width="15.7109375" style="41" customWidth="1"/>
    <col min="2561" max="2561" width="2.5703125" style="41" customWidth="1"/>
    <col min="2562" max="2562" width="22" style="41" customWidth="1"/>
    <col min="2563" max="2564" width="11" style="41" bestFit="1" customWidth="1"/>
    <col min="2565" max="2565" width="9.5703125" style="41" bestFit="1" customWidth="1"/>
    <col min="2566" max="2812" width="9.140625" style="41"/>
    <col min="2813" max="2813" width="110.5703125" style="41" customWidth="1"/>
    <col min="2814" max="2814" width="15.7109375" style="41" customWidth="1"/>
    <col min="2815" max="2815" width="2.7109375" style="41" customWidth="1"/>
    <col min="2816" max="2816" width="15.7109375" style="41" customWidth="1"/>
    <col min="2817" max="2817" width="2.5703125" style="41" customWidth="1"/>
    <col min="2818" max="2818" width="22" style="41" customWidth="1"/>
    <col min="2819" max="2820" width="11" style="41" bestFit="1" customWidth="1"/>
    <col min="2821" max="2821" width="9.5703125" style="41" bestFit="1" customWidth="1"/>
    <col min="2822" max="3068" width="9.140625" style="41"/>
    <col min="3069" max="3069" width="110.5703125" style="41" customWidth="1"/>
    <col min="3070" max="3070" width="15.7109375" style="41" customWidth="1"/>
    <col min="3071" max="3071" width="2.7109375" style="41" customWidth="1"/>
    <col min="3072" max="3072" width="15.7109375" style="41" customWidth="1"/>
    <col min="3073" max="3073" width="2.5703125" style="41" customWidth="1"/>
    <col min="3074" max="3074" width="22" style="41" customWidth="1"/>
    <col min="3075" max="3076" width="11" style="41" bestFit="1" customWidth="1"/>
    <col min="3077" max="3077" width="9.5703125" style="41" bestFit="1" customWidth="1"/>
    <col min="3078" max="3324" width="9.140625" style="41"/>
    <col min="3325" max="3325" width="110.5703125" style="41" customWidth="1"/>
    <col min="3326" max="3326" width="15.7109375" style="41" customWidth="1"/>
    <col min="3327" max="3327" width="2.7109375" style="41" customWidth="1"/>
    <col min="3328" max="3328" width="15.7109375" style="41" customWidth="1"/>
    <col min="3329" max="3329" width="2.5703125" style="41" customWidth="1"/>
    <col min="3330" max="3330" width="22" style="41" customWidth="1"/>
    <col min="3331" max="3332" width="11" style="41" bestFit="1" customWidth="1"/>
    <col min="3333" max="3333" width="9.5703125" style="41" bestFit="1" customWidth="1"/>
    <col min="3334" max="3580" width="9.140625" style="41"/>
    <col min="3581" max="3581" width="110.5703125" style="41" customWidth="1"/>
    <col min="3582" max="3582" width="15.7109375" style="41" customWidth="1"/>
    <col min="3583" max="3583" width="2.7109375" style="41" customWidth="1"/>
    <col min="3584" max="3584" width="15.7109375" style="41" customWidth="1"/>
    <col min="3585" max="3585" width="2.5703125" style="41" customWidth="1"/>
    <col min="3586" max="3586" width="22" style="41" customWidth="1"/>
    <col min="3587" max="3588" width="11" style="41" bestFit="1" customWidth="1"/>
    <col min="3589" max="3589" width="9.5703125" style="41" bestFit="1" customWidth="1"/>
    <col min="3590" max="3836" width="9.140625" style="41"/>
    <col min="3837" max="3837" width="110.5703125" style="41" customWidth="1"/>
    <col min="3838" max="3838" width="15.7109375" style="41" customWidth="1"/>
    <col min="3839" max="3839" width="2.7109375" style="41" customWidth="1"/>
    <col min="3840" max="3840" width="15.7109375" style="41" customWidth="1"/>
    <col min="3841" max="3841" width="2.5703125" style="41" customWidth="1"/>
    <col min="3842" max="3842" width="22" style="41" customWidth="1"/>
    <col min="3843" max="3844" width="11" style="41" bestFit="1" customWidth="1"/>
    <col min="3845" max="3845" width="9.5703125" style="41" bestFit="1" customWidth="1"/>
    <col min="3846" max="4092" width="9.140625" style="41"/>
    <col min="4093" max="4093" width="110.5703125" style="41" customWidth="1"/>
    <col min="4094" max="4094" width="15.7109375" style="41" customWidth="1"/>
    <col min="4095" max="4095" width="2.7109375" style="41" customWidth="1"/>
    <col min="4096" max="4096" width="15.7109375" style="41" customWidth="1"/>
    <col min="4097" max="4097" width="2.5703125" style="41" customWidth="1"/>
    <col min="4098" max="4098" width="22" style="41" customWidth="1"/>
    <col min="4099" max="4100" width="11" style="41" bestFit="1" customWidth="1"/>
    <col min="4101" max="4101" width="9.5703125" style="41" bestFit="1" customWidth="1"/>
    <col min="4102" max="4348" width="9.140625" style="41"/>
    <col min="4349" max="4349" width="110.5703125" style="41" customWidth="1"/>
    <col min="4350" max="4350" width="15.7109375" style="41" customWidth="1"/>
    <col min="4351" max="4351" width="2.7109375" style="41" customWidth="1"/>
    <col min="4352" max="4352" width="15.7109375" style="41" customWidth="1"/>
    <col min="4353" max="4353" width="2.5703125" style="41" customWidth="1"/>
    <col min="4354" max="4354" width="22" style="41" customWidth="1"/>
    <col min="4355" max="4356" width="11" style="41" bestFit="1" customWidth="1"/>
    <col min="4357" max="4357" width="9.5703125" style="41" bestFit="1" customWidth="1"/>
    <col min="4358" max="4604" width="9.140625" style="41"/>
    <col min="4605" max="4605" width="110.5703125" style="41" customWidth="1"/>
    <col min="4606" max="4606" width="15.7109375" style="41" customWidth="1"/>
    <col min="4607" max="4607" width="2.7109375" style="41" customWidth="1"/>
    <col min="4608" max="4608" width="15.7109375" style="41" customWidth="1"/>
    <col min="4609" max="4609" width="2.5703125" style="41" customWidth="1"/>
    <col min="4610" max="4610" width="22" style="41" customWidth="1"/>
    <col min="4611" max="4612" width="11" style="41" bestFit="1" customWidth="1"/>
    <col min="4613" max="4613" width="9.5703125" style="41" bestFit="1" customWidth="1"/>
    <col min="4614" max="4860" width="9.140625" style="41"/>
    <col min="4861" max="4861" width="110.5703125" style="41" customWidth="1"/>
    <col min="4862" max="4862" width="15.7109375" style="41" customWidth="1"/>
    <col min="4863" max="4863" width="2.7109375" style="41" customWidth="1"/>
    <col min="4864" max="4864" width="15.7109375" style="41" customWidth="1"/>
    <col min="4865" max="4865" width="2.5703125" style="41" customWidth="1"/>
    <col min="4866" max="4866" width="22" style="41" customWidth="1"/>
    <col min="4867" max="4868" width="11" style="41" bestFit="1" customWidth="1"/>
    <col min="4869" max="4869" width="9.5703125" style="41" bestFit="1" customWidth="1"/>
    <col min="4870" max="5116" width="9.140625" style="41"/>
    <col min="5117" max="5117" width="110.5703125" style="41" customWidth="1"/>
    <col min="5118" max="5118" width="15.7109375" style="41" customWidth="1"/>
    <col min="5119" max="5119" width="2.7109375" style="41" customWidth="1"/>
    <col min="5120" max="5120" width="15.7109375" style="41" customWidth="1"/>
    <col min="5121" max="5121" width="2.5703125" style="41" customWidth="1"/>
    <col min="5122" max="5122" width="22" style="41" customWidth="1"/>
    <col min="5123" max="5124" width="11" style="41" bestFit="1" customWidth="1"/>
    <col min="5125" max="5125" width="9.5703125" style="41" bestFit="1" customWidth="1"/>
    <col min="5126" max="5372" width="9.140625" style="41"/>
    <col min="5373" max="5373" width="110.5703125" style="41" customWidth="1"/>
    <col min="5374" max="5374" width="15.7109375" style="41" customWidth="1"/>
    <col min="5375" max="5375" width="2.7109375" style="41" customWidth="1"/>
    <col min="5376" max="5376" width="15.7109375" style="41" customWidth="1"/>
    <col min="5377" max="5377" width="2.5703125" style="41" customWidth="1"/>
    <col min="5378" max="5378" width="22" style="41" customWidth="1"/>
    <col min="5379" max="5380" width="11" style="41" bestFit="1" customWidth="1"/>
    <col min="5381" max="5381" width="9.5703125" style="41" bestFit="1" customWidth="1"/>
    <col min="5382" max="5628" width="9.140625" style="41"/>
    <col min="5629" max="5629" width="110.5703125" style="41" customWidth="1"/>
    <col min="5630" max="5630" width="15.7109375" style="41" customWidth="1"/>
    <col min="5631" max="5631" width="2.7109375" style="41" customWidth="1"/>
    <col min="5632" max="5632" width="15.7109375" style="41" customWidth="1"/>
    <col min="5633" max="5633" width="2.5703125" style="41" customWidth="1"/>
    <col min="5634" max="5634" width="22" style="41" customWidth="1"/>
    <col min="5635" max="5636" width="11" style="41" bestFit="1" customWidth="1"/>
    <col min="5637" max="5637" width="9.5703125" style="41" bestFit="1" customWidth="1"/>
    <col min="5638" max="5884" width="9.140625" style="41"/>
    <col min="5885" max="5885" width="110.5703125" style="41" customWidth="1"/>
    <col min="5886" max="5886" width="15.7109375" style="41" customWidth="1"/>
    <col min="5887" max="5887" width="2.7109375" style="41" customWidth="1"/>
    <col min="5888" max="5888" width="15.7109375" style="41" customWidth="1"/>
    <col min="5889" max="5889" width="2.5703125" style="41" customWidth="1"/>
    <col min="5890" max="5890" width="22" style="41" customWidth="1"/>
    <col min="5891" max="5892" width="11" style="41" bestFit="1" customWidth="1"/>
    <col min="5893" max="5893" width="9.5703125" style="41" bestFit="1" customWidth="1"/>
    <col min="5894" max="6140" width="9.140625" style="41"/>
    <col min="6141" max="6141" width="110.5703125" style="41" customWidth="1"/>
    <col min="6142" max="6142" width="15.7109375" style="41" customWidth="1"/>
    <col min="6143" max="6143" width="2.7109375" style="41" customWidth="1"/>
    <col min="6144" max="6144" width="15.7109375" style="41" customWidth="1"/>
    <col min="6145" max="6145" width="2.5703125" style="41" customWidth="1"/>
    <col min="6146" max="6146" width="22" style="41" customWidth="1"/>
    <col min="6147" max="6148" width="11" style="41" bestFit="1" customWidth="1"/>
    <col min="6149" max="6149" width="9.5703125" style="41" bestFit="1" customWidth="1"/>
    <col min="6150" max="6396" width="9.140625" style="41"/>
    <col min="6397" max="6397" width="110.5703125" style="41" customWidth="1"/>
    <col min="6398" max="6398" width="15.7109375" style="41" customWidth="1"/>
    <col min="6399" max="6399" width="2.7109375" style="41" customWidth="1"/>
    <col min="6400" max="6400" width="15.7109375" style="41" customWidth="1"/>
    <col min="6401" max="6401" width="2.5703125" style="41" customWidth="1"/>
    <col min="6402" max="6402" width="22" style="41" customWidth="1"/>
    <col min="6403" max="6404" width="11" style="41" bestFit="1" customWidth="1"/>
    <col min="6405" max="6405" width="9.5703125" style="41" bestFit="1" customWidth="1"/>
    <col min="6406" max="6652" width="9.140625" style="41"/>
    <col min="6653" max="6653" width="110.5703125" style="41" customWidth="1"/>
    <col min="6654" max="6654" width="15.7109375" style="41" customWidth="1"/>
    <col min="6655" max="6655" width="2.7109375" style="41" customWidth="1"/>
    <col min="6656" max="6656" width="15.7109375" style="41" customWidth="1"/>
    <col min="6657" max="6657" width="2.5703125" style="41" customWidth="1"/>
    <col min="6658" max="6658" width="22" style="41" customWidth="1"/>
    <col min="6659" max="6660" width="11" style="41" bestFit="1" customWidth="1"/>
    <col min="6661" max="6661" width="9.5703125" style="41" bestFit="1" customWidth="1"/>
    <col min="6662" max="6908" width="9.140625" style="41"/>
    <col min="6909" max="6909" width="110.5703125" style="41" customWidth="1"/>
    <col min="6910" max="6910" width="15.7109375" style="41" customWidth="1"/>
    <col min="6911" max="6911" width="2.7109375" style="41" customWidth="1"/>
    <col min="6912" max="6912" width="15.7109375" style="41" customWidth="1"/>
    <col min="6913" max="6913" width="2.5703125" style="41" customWidth="1"/>
    <col min="6914" max="6914" width="22" style="41" customWidth="1"/>
    <col min="6915" max="6916" width="11" style="41" bestFit="1" customWidth="1"/>
    <col min="6917" max="6917" width="9.5703125" style="41" bestFit="1" customWidth="1"/>
    <col min="6918" max="7164" width="9.140625" style="41"/>
    <col min="7165" max="7165" width="110.5703125" style="41" customWidth="1"/>
    <col min="7166" max="7166" width="15.7109375" style="41" customWidth="1"/>
    <col min="7167" max="7167" width="2.7109375" style="41" customWidth="1"/>
    <col min="7168" max="7168" width="15.7109375" style="41" customWidth="1"/>
    <col min="7169" max="7169" width="2.5703125" style="41" customWidth="1"/>
    <col min="7170" max="7170" width="22" style="41" customWidth="1"/>
    <col min="7171" max="7172" width="11" style="41" bestFit="1" customWidth="1"/>
    <col min="7173" max="7173" width="9.5703125" style="41" bestFit="1" customWidth="1"/>
    <col min="7174" max="7420" width="9.140625" style="41"/>
    <col min="7421" max="7421" width="110.5703125" style="41" customWidth="1"/>
    <col min="7422" max="7422" width="15.7109375" style="41" customWidth="1"/>
    <col min="7423" max="7423" width="2.7109375" style="41" customWidth="1"/>
    <col min="7424" max="7424" width="15.7109375" style="41" customWidth="1"/>
    <col min="7425" max="7425" width="2.5703125" style="41" customWidth="1"/>
    <col min="7426" max="7426" width="22" style="41" customWidth="1"/>
    <col min="7427" max="7428" width="11" style="41" bestFit="1" customWidth="1"/>
    <col min="7429" max="7429" width="9.5703125" style="41" bestFit="1" customWidth="1"/>
    <col min="7430" max="7676" width="9.140625" style="41"/>
    <col min="7677" max="7677" width="110.5703125" style="41" customWidth="1"/>
    <col min="7678" max="7678" width="15.7109375" style="41" customWidth="1"/>
    <col min="7679" max="7679" width="2.7109375" style="41" customWidth="1"/>
    <col min="7680" max="7680" width="15.7109375" style="41" customWidth="1"/>
    <col min="7681" max="7681" width="2.5703125" style="41" customWidth="1"/>
    <col min="7682" max="7682" width="22" style="41" customWidth="1"/>
    <col min="7683" max="7684" width="11" style="41" bestFit="1" customWidth="1"/>
    <col min="7685" max="7685" width="9.5703125" style="41" bestFit="1" customWidth="1"/>
    <col min="7686" max="7932" width="9.140625" style="41"/>
    <col min="7933" max="7933" width="110.5703125" style="41" customWidth="1"/>
    <col min="7934" max="7934" width="15.7109375" style="41" customWidth="1"/>
    <col min="7935" max="7935" width="2.7109375" style="41" customWidth="1"/>
    <col min="7936" max="7936" width="15.7109375" style="41" customWidth="1"/>
    <col min="7937" max="7937" width="2.5703125" style="41" customWidth="1"/>
    <col min="7938" max="7938" width="22" style="41" customWidth="1"/>
    <col min="7939" max="7940" width="11" style="41" bestFit="1" customWidth="1"/>
    <col min="7941" max="7941" width="9.5703125" style="41" bestFit="1" customWidth="1"/>
    <col min="7942" max="8188" width="9.140625" style="41"/>
    <col min="8189" max="8189" width="110.5703125" style="41" customWidth="1"/>
    <col min="8190" max="8190" width="15.7109375" style="41" customWidth="1"/>
    <col min="8191" max="8191" width="2.7109375" style="41" customWidth="1"/>
    <col min="8192" max="8192" width="15.7109375" style="41" customWidth="1"/>
    <col min="8193" max="8193" width="2.5703125" style="41" customWidth="1"/>
    <col min="8194" max="8194" width="22" style="41" customWidth="1"/>
    <col min="8195" max="8196" width="11" style="41" bestFit="1" customWidth="1"/>
    <col min="8197" max="8197" width="9.5703125" style="41" bestFit="1" customWidth="1"/>
    <col min="8198" max="8444" width="9.140625" style="41"/>
    <col min="8445" max="8445" width="110.5703125" style="41" customWidth="1"/>
    <col min="8446" max="8446" width="15.7109375" style="41" customWidth="1"/>
    <col min="8447" max="8447" width="2.7109375" style="41" customWidth="1"/>
    <col min="8448" max="8448" width="15.7109375" style="41" customWidth="1"/>
    <col min="8449" max="8449" width="2.5703125" style="41" customWidth="1"/>
    <col min="8450" max="8450" width="22" style="41" customWidth="1"/>
    <col min="8451" max="8452" width="11" style="41" bestFit="1" customWidth="1"/>
    <col min="8453" max="8453" width="9.5703125" style="41" bestFit="1" customWidth="1"/>
    <col min="8454" max="8700" width="9.140625" style="41"/>
    <col min="8701" max="8701" width="110.5703125" style="41" customWidth="1"/>
    <col min="8702" max="8702" width="15.7109375" style="41" customWidth="1"/>
    <col min="8703" max="8703" width="2.7109375" style="41" customWidth="1"/>
    <col min="8704" max="8704" width="15.7109375" style="41" customWidth="1"/>
    <col min="8705" max="8705" width="2.5703125" style="41" customWidth="1"/>
    <col min="8706" max="8706" width="22" style="41" customWidth="1"/>
    <col min="8707" max="8708" width="11" style="41" bestFit="1" customWidth="1"/>
    <col min="8709" max="8709" width="9.5703125" style="41" bestFit="1" customWidth="1"/>
    <col min="8710" max="8956" width="9.140625" style="41"/>
    <col min="8957" max="8957" width="110.5703125" style="41" customWidth="1"/>
    <col min="8958" max="8958" width="15.7109375" style="41" customWidth="1"/>
    <col min="8959" max="8959" width="2.7109375" style="41" customWidth="1"/>
    <col min="8960" max="8960" width="15.7109375" style="41" customWidth="1"/>
    <col min="8961" max="8961" width="2.5703125" style="41" customWidth="1"/>
    <col min="8962" max="8962" width="22" style="41" customWidth="1"/>
    <col min="8963" max="8964" width="11" style="41" bestFit="1" customWidth="1"/>
    <col min="8965" max="8965" width="9.5703125" style="41" bestFit="1" customWidth="1"/>
    <col min="8966" max="9212" width="9.140625" style="41"/>
    <col min="9213" max="9213" width="110.5703125" style="41" customWidth="1"/>
    <col min="9214" max="9214" width="15.7109375" style="41" customWidth="1"/>
    <col min="9215" max="9215" width="2.7109375" style="41" customWidth="1"/>
    <col min="9216" max="9216" width="15.7109375" style="41" customWidth="1"/>
    <col min="9217" max="9217" width="2.5703125" style="41" customWidth="1"/>
    <col min="9218" max="9218" width="22" style="41" customWidth="1"/>
    <col min="9219" max="9220" width="11" style="41" bestFit="1" customWidth="1"/>
    <col min="9221" max="9221" width="9.5703125" style="41" bestFit="1" customWidth="1"/>
    <col min="9222" max="9468" width="9.140625" style="41"/>
    <col min="9469" max="9469" width="110.5703125" style="41" customWidth="1"/>
    <col min="9470" max="9470" width="15.7109375" style="41" customWidth="1"/>
    <col min="9471" max="9471" width="2.7109375" style="41" customWidth="1"/>
    <col min="9472" max="9472" width="15.7109375" style="41" customWidth="1"/>
    <col min="9473" max="9473" width="2.5703125" style="41" customWidth="1"/>
    <col min="9474" max="9474" width="22" style="41" customWidth="1"/>
    <col min="9475" max="9476" width="11" style="41" bestFit="1" customWidth="1"/>
    <col min="9477" max="9477" width="9.5703125" style="41" bestFit="1" customWidth="1"/>
    <col min="9478" max="9724" width="9.140625" style="41"/>
    <col min="9725" max="9725" width="110.5703125" style="41" customWidth="1"/>
    <col min="9726" max="9726" width="15.7109375" style="41" customWidth="1"/>
    <col min="9727" max="9727" width="2.7109375" style="41" customWidth="1"/>
    <col min="9728" max="9728" width="15.7109375" style="41" customWidth="1"/>
    <col min="9729" max="9729" width="2.5703125" style="41" customWidth="1"/>
    <col min="9730" max="9730" width="22" style="41" customWidth="1"/>
    <col min="9731" max="9732" width="11" style="41" bestFit="1" customWidth="1"/>
    <col min="9733" max="9733" width="9.5703125" style="41" bestFit="1" customWidth="1"/>
    <col min="9734" max="9980" width="9.140625" style="41"/>
    <col min="9981" max="9981" width="110.5703125" style="41" customWidth="1"/>
    <col min="9982" max="9982" width="15.7109375" style="41" customWidth="1"/>
    <col min="9983" max="9983" width="2.7109375" style="41" customWidth="1"/>
    <col min="9984" max="9984" width="15.7109375" style="41" customWidth="1"/>
    <col min="9985" max="9985" width="2.5703125" style="41" customWidth="1"/>
    <col min="9986" max="9986" width="22" style="41" customWidth="1"/>
    <col min="9987" max="9988" width="11" style="41" bestFit="1" customWidth="1"/>
    <col min="9989" max="9989" width="9.5703125" style="41" bestFit="1" customWidth="1"/>
    <col min="9990" max="10236" width="9.140625" style="41"/>
    <col min="10237" max="10237" width="110.5703125" style="41" customWidth="1"/>
    <col min="10238" max="10238" width="15.7109375" style="41" customWidth="1"/>
    <col min="10239" max="10239" width="2.7109375" style="41" customWidth="1"/>
    <col min="10240" max="10240" width="15.7109375" style="41" customWidth="1"/>
    <col min="10241" max="10241" width="2.5703125" style="41" customWidth="1"/>
    <col min="10242" max="10242" width="22" style="41" customWidth="1"/>
    <col min="10243" max="10244" width="11" style="41" bestFit="1" customWidth="1"/>
    <col min="10245" max="10245" width="9.5703125" style="41" bestFit="1" customWidth="1"/>
    <col min="10246" max="10492" width="9.140625" style="41"/>
    <col min="10493" max="10493" width="110.5703125" style="41" customWidth="1"/>
    <col min="10494" max="10494" width="15.7109375" style="41" customWidth="1"/>
    <col min="10495" max="10495" width="2.7109375" style="41" customWidth="1"/>
    <col min="10496" max="10496" width="15.7109375" style="41" customWidth="1"/>
    <col min="10497" max="10497" width="2.5703125" style="41" customWidth="1"/>
    <col min="10498" max="10498" width="22" style="41" customWidth="1"/>
    <col min="10499" max="10500" width="11" style="41" bestFit="1" customWidth="1"/>
    <col min="10501" max="10501" width="9.5703125" style="41" bestFit="1" customWidth="1"/>
    <col min="10502" max="10748" width="9.140625" style="41"/>
    <col min="10749" max="10749" width="110.5703125" style="41" customWidth="1"/>
    <col min="10750" max="10750" width="15.7109375" style="41" customWidth="1"/>
    <col min="10751" max="10751" width="2.7109375" style="41" customWidth="1"/>
    <col min="10752" max="10752" width="15.7109375" style="41" customWidth="1"/>
    <col min="10753" max="10753" width="2.5703125" style="41" customWidth="1"/>
    <col min="10754" max="10754" width="22" style="41" customWidth="1"/>
    <col min="10755" max="10756" width="11" style="41" bestFit="1" customWidth="1"/>
    <col min="10757" max="10757" width="9.5703125" style="41" bestFit="1" customWidth="1"/>
    <col min="10758" max="11004" width="9.140625" style="41"/>
    <col min="11005" max="11005" width="110.5703125" style="41" customWidth="1"/>
    <col min="11006" max="11006" width="15.7109375" style="41" customWidth="1"/>
    <col min="11007" max="11007" width="2.7109375" style="41" customWidth="1"/>
    <col min="11008" max="11008" width="15.7109375" style="41" customWidth="1"/>
    <col min="11009" max="11009" width="2.5703125" style="41" customWidth="1"/>
    <col min="11010" max="11010" width="22" style="41" customWidth="1"/>
    <col min="11011" max="11012" width="11" style="41" bestFit="1" customWidth="1"/>
    <col min="11013" max="11013" width="9.5703125" style="41" bestFit="1" customWidth="1"/>
    <col min="11014" max="11260" width="9.140625" style="41"/>
    <col min="11261" max="11261" width="110.5703125" style="41" customWidth="1"/>
    <col min="11262" max="11262" width="15.7109375" style="41" customWidth="1"/>
    <col min="11263" max="11263" width="2.7109375" style="41" customWidth="1"/>
    <col min="11264" max="11264" width="15.7109375" style="41" customWidth="1"/>
    <col min="11265" max="11265" width="2.5703125" style="41" customWidth="1"/>
    <col min="11266" max="11266" width="22" style="41" customWidth="1"/>
    <col min="11267" max="11268" width="11" style="41" bestFit="1" customWidth="1"/>
    <col min="11269" max="11269" width="9.5703125" style="41" bestFit="1" customWidth="1"/>
    <col min="11270" max="11516" width="9.140625" style="41"/>
    <col min="11517" max="11517" width="110.5703125" style="41" customWidth="1"/>
    <col min="11518" max="11518" width="15.7109375" style="41" customWidth="1"/>
    <col min="11519" max="11519" width="2.7109375" style="41" customWidth="1"/>
    <col min="11520" max="11520" width="15.7109375" style="41" customWidth="1"/>
    <col min="11521" max="11521" width="2.5703125" style="41" customWidth="1"/>
    <col min="11522" max="11522" width="22" style="41" customWidth="1"/>
    <col min="11523" max="11524" width="11" style="41" bestFit="1" customWidth="1"/>
    <col min="11525" max="11525" width="9.5703125" style="41" bestFit="1" customWidth="1"/>
    <col min="11526" max="11772" width="9.140625" style="41"/>
    <col min="11773" max="11773" width="110.5703125" style="41" customWidth="1"/>
    <col min="11774" max="11774" width="15.7109375" style="41" customWidth="1"/>
    <col min="11775" max="11775" width="2.7109375" style="41" customWidth="1"/>
    <col min="11776" max="11776" width="15.7109375" style="41" customWidth="1"/>
    <col min="11777" max="11777" width="2.5703125" style="41" customWidth="1"/>
    <col min="11778" max="11778" width="22" style="41" customWidth="1"/>
    <col min="11779" max="11780" width="11" style="41" bestFit="1" customWidth="1"/>
    <col min="11781" max="11781" width="9.5703125" style="41" bestFit="1" customWidth="1"/>
    <col min="11782" max="12028" width="9.140625" style="41"/>
    <col min="12029" max="12029" width="110.5703125" style="41" customWidth="1"/>
    <col min="12030" max="12030" width="15.7109375" style="41" customWidth="1"/>
    <col min="12031" max="12031" width="2.7109375" style="41" customWidth="1"/>
    <col min="12032" max="12032" width="15.7109375" style="41" customWidth="1"/>
    <col min="12033" max="12033" width="2.5703125" style="41" customWidth="1"/>
    <col min="12034" max="12034" width="22" style="41" customWidth="1"/>
    <col min="12035" max="12036" width="11" style="41" bestFit="1" customWidth="1"/>
    <col min="12037" max="12037" width="9.5703125" style="41" bestFit="1" customWidth="1"/>
    <col min="12038" max="12284" width="9.140625" style="41"/>
    <col min="12285" max="12285" width="110.5703125" style="41" customWidth="1"/>
    <col min="12286" max="12286" width="15.7109375" style="41" customWidth="1"/>
    <col min="12287" max="12287" width="2.7109375" style="41" customWidth="1"/>
    <col min="12288" max="12288" width="15.7109375" style="41" customWidth="1"/>
    <col min="12289" max="12289" width="2.5703125" style="41" customWidth="1"/>
    <col min="12290" max="12290" width="22" style="41" customWidth="1"/>
    <col min="12291" max="12292" width="11" style="41" bestFit="1" customWidth="1"/>
    <col min="12293" max="12293" width="9.5703125" style="41" bestFit="1" customWidth="1"/>
    <col min="12294" max="12540" width="9.140625" style="41"/>
    <col min="12541" max="12541" width="110.5703125" style="41" customWidth="1"/>
    <col min="12542" max="12542" width="15.7109375" style="41" customWidth="1"/>
    <col min="12543" max="12543" width="2.7109375" style="41" customWidth="1"/>
    <col min="12544" max="12544" width="15.7109375" style="41" customWidth="1"/>
    <col min="12545" max="12545" width="2.5703125" style="41" customWidth="1"/>
    <col min="12546" max="12546" width="22" style="41" customWidth="1"/>
    <col min="12547" max="12548" width="11" style="41" bestFit="1" customWidth="1"/>
    <col min="12549" max="12549" width="9.5703125" style="41" bestFit="1" customWidth="1"/>
    <col min="12550" max="12796" width="9.140625" style="41"/>
    <col min="12797" max="12797" width="110.5703125" style="41" customWidth="1"/>
    <col min="12798" max="12798" width="15.7109375" style="41" customWidth="1"/>
    <col min="12799" max="12799" width="2.7109375" style="41" customWidth="1"/>
    <col min="12800" max="12800" width="15.7109375" style="41" customWidth="1"/>
    <col min="12801" max="12801" width="2.5703125" style="41" customWidth="1"/>
    <col min="12802" max="12802" width="22" style="41" customWidth="1"/>
    <col min="12803" max="12804" width="11" style="41" bestFit="1" customWidth="1"/>
    <col min="12805" max="12805" width="9.5703125" style="41" bestFit="1" customWidth="1"/>
    <col min="12806" max="13052" width="9.140625" style="41"/>
    <col min="13053" max="13053" width="110.5703125" style="41" customWidth="1"/>
    <col min="13054" max="13054" width="15.7109375" style="41" customWidth="1"/>
    <col min="13055" max="13055" width="2.7109375" style="41" customWidth="1"/>
    <col min="13056" max="13056" width="15.7109375" style="41" customWidth="1"/>
    <col min="13057" max="13057" width="2.5703125" style="41" customWidth="1"/>
    <col min="13058" max="13058" width="22" style="41" customWidth="1"/>
    <col min="13059" max="13060" width="11" style="41" bestFit="1" customWidth="1"/>
    <col min="13061" max="13061" width="9.5703125" style="41" bestFit="1" customWidth="1"/>
    <col min="13062" max="13308" width="9.140625" style="41"/>
    <col min="13309" max="13309" width="110.5703125" style="41" customWidth="1"/>
    <col min="13310" max="13310" width="15.7109375" style="41" customWidth="1"/>
    <col min="13311" max="13311" width="2.7109375" style="41" customWidth="1"/>
    <col min="13312" max="13312" width="15.7109375" style="41" customWidth="1"/>
    <col min="13313" max="13313" width="2.5703125" style="41" customWidth="1"/>
    <col min="13314" max="13314" width="22" style="41" customWidth="1"/>
    <col min="13315" max="13316" width="11" style="41" bestFit="1" customWidth="1"/>
    <col min="13317" max="13317" width="9.5703125" style="41" bestFit="1" customWidth="1"/>
    <col min="13318" max="13564" width="9.140625" style="41"/>
    <col min="13565" max="13565" width="110.5703125" style="41" customWidth="1"/>
    <col min="13566" max="13566" width="15.7109375" style="41" customWidth="1"/>
    <col min="13567" max="13567" width="2.7109375" style="41" customWidth="1"/>
    <col min="13568" max="13568" width="15.7109375" style="41" customWidth="1"/>
    <col min="13569" max="13569" width="2.5703125" style="41" customWidth="1"/>
    <col min="13570" max="13570" width="22" style="41" customWidth="1"/>
    <col min="13571" max="13572" width="11" style="41" bestFit="1" customWidth="1"/>
    <col min="13573" max="13573" width="9.5703125" style="41" bestFit="1" customWidth="1"/>
    <col min="13574" max="13820" width="9.140625" style="41"/>
    <col min="13821" max="13821" width="110.5703125" style="41" customWidth="1"/>
    <col min="13822" max="13822" width="15.7109375" style="41" customWidth="1"/>
    <col min="13823" max="13823" width="2.7109375" style="41" customWidth="1"/>
    <col min="13824" max="13824" width="15.7109375" style="41" customWidth="1"/>
    <col min="13825" max="13825" width="2.5703125" style="41" customWidth="1"/>
    <col min="13826" max="13826" width="22" style="41" customWidth="1"/>
    <col min="13827" max="13828" width="11" style="41" bestFit="1" customWidth="1"/>
    <col min="13829" max="13829" width="9.5703125" style="41" bestFit="1" customWidth="1"/>
    <col min="13830" max="14076" width="9.140625" style="41"/>
    <col min="14077" max="14077" width="110.5703125" style="41" customWidth="1"/>
    <col min="14078" max="14078" width="15.7109375" style="41" customWidth="1"/>
    <col min="14079" max="14079" width="2.7109375" style="41" customWidth="1"/>
    <col min="14080" max="14080" width="15.7109375" style="41" customWidth="1"/>
    <col min="14081" max="14081" width="2.5703125" style="41" customWidth="1"/>
    <col min="14082" max="14082" width="22" style="41" customWidth="1"/>
    <col min="14083" max="14084" width="11" style="41" bestFit="1" customWidth="1"/>
    <col min="14085" max="14085" width="9.5703125" style="41" bestFit="1" customWidth="1"/>
    <col min="14086" max="14332" width="9.140625" style="41"/>
    <col min="14333" max="14333" width="110.5703125" style="41" customWidth="1"/>
    <col min="14334" max="14334" width="15.7109375" style="41" customWidth="1"/>
    <col min="14335" max="14335" width="2.7109375" style="41" customWidth="1"/>
    <col min="14336" max="14336" width="15.7109375" style="41" customWidth="1"/>
    <col min="14337" max="14337" width="2.5703125" style="41" customWidth="1"/>
    <col min="14338" max="14338" width="22" style="41" customWidth="1"/>
    <col min="14339" max="14340" width="11" style="41" bestFit="1" customWidth="1"/>
    <col min="14341" max="14341" width="9.5703125" style="41" bestFit="1" customWidth="1"/>
    <col min="14342" max="14588" width="9.140625" style="41"/>
    <col min="14589" max="14589" width="110.5703125" style="41" customWidth="1"/>
    <col min="14590" max="14590" width="15.7109375" style="41" customWidth="1"/>
    <col min="14591" max="14591" width="2.7109375" style="41" customWidth="1"/>
    <col min="14592" max="14592" width="15.7109375" style="41" customWidth="1"/>
    <col min="14593" max="14593" width="2.5703125" style="41" customWidth="1"/>
    <col min="14594" max="14594" width="22" style="41" customWidth="1"/>
    <col min="14595" max="14596" width="11" style="41" bestFit="1" customWidth="1"/>
    <col min="14597" max="14597" width="9.5703125" style="41" bestFit="1" customWidth="1"/>
    <col min="14598" max="14844" width="9.140625" style="41"/>
    <col min="14845" max="14845" width="110.5703125" style="41" customWidth="1"/>
    <col min="14846" max="14846" width="15.7109375" style="41" customWidth="1"/>
    <col min="14847" max="14847" width="2.7109375" style="41" customWidth="1"/>
    <col min="14848" max="14848" width="15.7109375" style="41" customWidth="1"/>
    <col min="14849" max="14849" width="2.5703125" style="41" customWidth="1"/>
    <col min="14850" max="14850" width="22" style="41" customWidth="1"/>
    <col min="14851" max="14852" width="11" style="41" bestFit="1" customWidth="1"/>
    <col min="14853" max="14853" width="9.5703125" style="41" bestFit="1" customWidth="1"/>
    <col min="14854" max="15100" width="9.140625" style="41"/>
    <col min="15101" max="15101" width="110.5703125" style="41" customWidth="1"/>
    <col min="15102" max="15102" width="15.7109375" style="41" customWidth="1"/>
    <col min="15103" max="15103" width="2.7109375" style="41" customWidth="1"/>
    <col min="15104" max="15104" width="15.7109375" style="41" customWidth="1"/>
    <col min="15105" max="15105" width="2.5703125" style="41" customWidth="1"/>
    <col min="15106" max="15106" width="22" style="41" customWidth="1"/>
    <col min="15107" max="15108" width="11" style="41" bestFit="1" customWidth="1"/>
    <col min="15109" max="15109" width="9.5703125" style="41" bestFit="1" customWidth="1"/>
    <col min="15110" max="15356" width="9.140625" style="41"/>
    <col min="15357" max="15357" width="110.5703125" style="41" customWidth="1"/>
    <col min="15358" max="15358" width="15.7109375" style="41" customWidth="1"/>
    <col min="15359" max="15359" width="2.7109375" style="41" customWidth="1"/>
    <col min="15360" max="15360" width="15.7109375" style="41" customWidth="1"/>
    <col min="15361" max="15361" width="2.5703125" style="41" customWidth="1"/>
    <col min="15362" max="15362" width="22" style="41" customWidth="1"/>
    <col min="15363" max="15364" width="11" style="41" bestFit="1" customWidth="1"/>
    <col min="15365" max="15365" width="9.5703125" style="41" bestFit="1" customWidth="1"/>
    <col min="15366" max="15612" width="9.140625" style="41"/>
    <col min="15613" max="15613" width="110.5703125" style="41" customWidth="1"/>
    <col min="15614" max="15614" width="15.7109375" style="41" customWidth="1"/>
    <col min="15615" max="15615" width="2.7109375" style="41" customWidth="1"/>
    <col min="15616" max="15616" width="15.7109375" style="41" customWidth="1"/>
    <col min="15617" max="15617" width="2.5703125" style="41" customWidth="1"/>
    <col min="15618" max="15618" width="22" style="41" customWidth="1"/>
    <col min="15619" max="15620" width="11" style="41" bestFit="1" customWidth="1"/>
    <col min="15621" max="15621" width="9.5703125" style="41" bestFit="1" customWidth="1"/>
    <col min="15622" max="15868" width="9.140625" style="41"/>
    <col min="15869" max="15869" width="110.5703125" style="41" customWidth="1"/>
    <col min="15870" max="15870" width="15.7109375" style="41" customWidth="1"/>
    <col min="15871" max="15871" width="2.7109375" style="41" customWidth="1"/>
    <col min="15872" max="15872" width="15.7109375" style="41" customWidth="1"/>
    <col min="15873" max="15873" width="2.5703125" style="41" customWidth="1"/>
    <col min="15874" max="15874" width="22" style="41" customWidth="1"/>
    <col min="15875" max="15876" width="11" style="41" bestFit="1" customWidth="1"/>
    <col min="15877" max="15877" width="9.5703125" style="41" bestFit="1" customWidth="1"/>
    <col min="15878" max="16124" width="9.140625" style="41"/>
    <col min="16125" max="16125" width="110.5703125" style="41" customWidth="1"/>
    <col min="16126" max="16126" width="15.7109375" style="41" customWidth="1"/>
    <col min="16127" max="16127" width="2.7109375" style="41" customWidth="1"/>
    <col min="16128" max="16128" width="15.7109375" style="41" customWidth="1"/>
    <col min="16129" max="16129" width="2.5703125" style="41" customWidth="1"/>
    <col min="16130" max="16130" width="22" style="41" customWidth="1"/>
    <col min="16131" max="16132" width="11" style="41" bestFit="1" customWidth="1"/>
    <col min="16133" max="16133" width="9.5703125" style="41" bestFit="1" customWidth="1"/>
    <col min="16134" max="16384" width="9.140625" style="41"/>
  </cols>
  <sheetData>
    <row r="1" spans="1:6">
      <c r="A1" s="41" t="s">
        <v>93</v>
      </c>
    </row>
    <row r="2" spans="1:6">
      <c r="A2" s="42" t="s">
        <v>94</v>
      </c>
    </row>
    <row r="3" spans="1:6">
      <c r="A3" s="42" t="s">
        <v>91</v>
      </c>
    </row>
    <row r="4" spans="1:6">
      <c r="A4" s="41" t="s">
        <v>92</v>
      </c>
    </row>
    <row r="5" spans="1:6" ht="15">
      <c r="A5" s="41" t="s">
        <v>95</v>
      </c>
    </row>
    <row r="6" spans="1:6">
      <c r="B6" s="41" t="s">
        <v>2</v>
      </c>
      <c r="D6" s="41" t="s">
        <v>2</v>
      </c>
    </row>
    <row r="7" spans="1:6">
      <c r="B7" s="41" t="s">
        <v>3</v>
      </c>
      <c r="D7" s="41" t="s">
        <v>4</v>
      </c>
    </row>
    <row r="9" spans="1:6">
      <c r="A9" s="41" t="s">
        <v>96</v>
      </c>
      <c r="B9" s="43">
        <v>2880000</v>
      </c>
      <c r="D9" s="43">
        <v>2880000</v>
      </c>
      <c r="F9" s="41" t="s">
        <v>97</v>
      </c>
    </row>
    <row r="10" spans="1:6">
      <c r="A10" s="41" t="s">
        <v>98</v>
      </c>
      <c r="F10" s="41" t="s">
        <v>99</v>
      </c>
    </row>
    <row r="11" spans="1:6">
      <c r="A11" s="41" t="s">
        <v>100</v>
      </c>
      <c r="F11" s="41" t="s">
        <v>101</v>
      </c>
    </row>
    <row r="12" spans="1:6">
      <c r="A12" s="41" t="s">
        <v>102</v>
      </c>
      <c r="F12" s="41" t="s">
        <v>101</v>
      </c>
    </row>
    <row r="13" spans="1:6">
      <c r="A13" s="41" t="s">
        <v>103</v>
      </c>
      <c r="F13" s="41" t="s">
        <v>101</v>
      </c>
    </row>
    <row r="14" spans="1:6">
      <c r="A14" s="41" t="s">
        <v>104</v>
      </c>
      <c r="F14" s="41" t="s">
        <v>105</v>
      </c>
    </row>
    <row r="15" spans="1:6">
      <c r="A15" s="41" t="s">
        <v>106</v>
      </c>
    </row>
    <row r="16" spans="1:6">
      <c r="A16" s="41" t="s">
        <v>107</v>
      </c>
    </row>
    <row r="17" spans="1:4">
      <c r="A17" s="41" t="s">
        <v>108</v>
      </c>
    </row>
    <row r="18" spans="1:4">
      <c r="A18" s="41" t="s">
        <v>109</v>
      </c>
      <c r="B18" s="43"/>
      <c r="D18" s="43"/>
    </row>
    <row r="19" spans="1:4">
      <c r="A19" s="41" t="s">
        <v>109</v>
      </c>
    </row>
    <row r="20" spans="1:4">
      <c r="A20" s="41" t="s">
        <v>110</v>
      </c>
    </row>
    <row r="21" spans="1:4" ht="13.15" customHeight="1">
      <c r="A21" s="41" t="s">
        <v>111</v>
      </c>
    </row>
    <row r="22" spans="1:4">
      <c r="A22" s="41" t="s">
        <v>112</v>
      </c>
      <c r="B22" s="43">
        <v>-1351296</v>
      </c>
      <c r="D22" s="43">
        <v>-1314656</v>
      </c>
    </row>
    <row r="23" spans="1:4">
      <c r="A23" s="41" t="s">
        <v>113</v>
      </c>
      <c r="B23" s="43">
        <v>-161538</v>
      </c>
      <c r="D23" s="43">
        <v>-155420</v>
      </c>
    </row>
    <row r="24" spans="1:4">
      <c r="A24" s="41" t="s">
        <v>114</v>
      </c>
    </row>
    <row r="25" spans="1:4">
      <c r="A25" s="41" t="s">
        <v>115</v>
      </c>
    </row>
    <row r="26" spans="1:4">
      <c r="A26" s="41" t="s">
        <v>116</v>
      </c>
      <c r="B26" s="43"/>
      <c r="D26" s="43"/>
    </row>
    <row r="27" spans="1:4">
      <c r="A27" s="41" t="s">
        <v>117</v>
      </c>
      <c r="B27" s="43">
        <v>-72000</v>
      </c>
      <c r="D27" s="43">
        <v>-72000</v>
      </c>
    </row>
    <row r="28" spans="1:4">
      <c r="A28" s="41" t="s">
        <v>118</v>
      </c>
    </row>
    <row r="29" spans="1:4" ht="15" customHeight="1">
      <c r="A29" s="41" t="s">
        <v>119</v>
      </c>
    </row>
    <row r="30" spans="1:4" ht="15" customHeight="1">
      <c r="A30" s="41" t="s">
        <v>120</v>
      </c>
    </row>
    <row r="31" spans="1:4" ht="15" customHeight="1">
      <c r="A31" s="41" t="s">
        <v>121</v>
      </c>
    </row>
    <row r="32" spans="1:4" ht="15" customHeight="1">
      <c r="A32" s="41" t="s">
        <v>122</v>
      </c>
    </row>
    <row r="33" spans="1:4" ht="15" customHeight="1">
      <c r="A33" s="41" t="s">
        <v>123</v>
      </c>
    </row>
    <row r="34" spans="1:4" ht="15" customHeight="1">
      <c r="A34" s="41" t="s">
        <v>124</v>
      </c>
    </row>
    <row r="35" spans="1:4">
      <c r="A35" s="41" t="s">
        <v>125</v>
      </c>
    </row>
    <row r="36" spans="1:4">
      <c r="A36" s="41" t="s">
        <v>126</v>
      </c>
    </row>
    <row r="37" spans="1:4">
      <c r="A37" s="41" t="s">
        <v>127</v>
      </c>
      <c r="B37" s="41">
        <v>-14157</v>
      </c>
      <c r="D37" s="41">
        <v>-23010</v>
      </c>
    </row>
    <row r="38" spans="1:4" ht="12.6" customHeight="1">
      <c r="A38" s="41" t="s">
        <v>128</v>
      </c>
      <c r="D38" s="43"/>
    </row>
    <row r="39" spans="1:4" ht="12.6" customHeight="1">
      <c r="A39" s="41" t="s">
        <v>129</v>
      </c>
      <c r="D39" s="43"/>
    </row>
    <row r="40" spans="1:4">
      <c r="A40" s="41" t="s">
        <v>130</v>
      </c>
    </row>
    <row r="41" spans="1:4" ht="15">
      <c r="A41" s="41" t="s">
        <v>131</v>
      </c>
    </row>
    <row r="42" spans="1:4">
      <c r="A42" s="41" t="s">
        <v>132</v>
      </c>
      <c r="B42" s="41">
        <f>SUM(B9:B41)</f>
        <v>1281009</v>
      </c>
      <c r="D42" s="41">
        <f>SUM(D9:D41)</f>
        <v>1314914</v>
      </c>
    </row>
    <row r="43" spans="1:4">
      <c r="A43" s="41" t="s">
        <v>133</v>
      </c>
    </row>
    <row r="44" spans="1:4">
      <c r="A44" s="41" t="s">
        <v>134</v>
      </c>
      <c r="B44" s="43">
        <v>-64056</v>
      </c>
      <c r="D44" s="43">
        <v>-198736</v>
      </c>
    </row>
    <row r="45" spans="1:4">
      <c r="A45" s="41" t="s">
        <v>135</v>
      </c>
    </row>
    <row r="46" spans="1:4">
      <c r="A46" s="41" t="s">
        <v>136</v>
      </c>
    </row>
    <row r="47" spans="1:4">
      <c r="A47" s="41" t="s">
        <v>137</v>
      </c>
      <c r="B47" s="41">
        <f>SUM(B42:B46)</f>
        <v>1216953</v>
      </c>
      <c r="D47" s="41">
        <f>SUM(D42:D46)</f>
        <v>1116178</v>
      </c>
    </row>
    <row r="49" spans="1:4">
      <c r="A49" s="41" t="s">
        <v>138</v>
      </c>
    </row>
    <row r="50" spans="1:4">
      <c r="A50" s="41" t="s">
        <v>139</v>
      </c>
    </row>
    <row r="51" spans="1:4">
      <c r="A51" s="41" t="s">
        <v>140</v>
      </c>
    </row>
    <row r="52" spans="1:4">
      <c r="A52" s="41" t="s">
        <v>141</v>
      </c>
    </row>
    <row r="53" spans="1:4" ht="15" customHeight="1">
      <c r="A53" s="41" t="s">
        <v>142</v>
      </c>
    </row>
    <row r="54" spans="1:4" ht="15">
      <c r="A54" s="41" t="s">
        <v>143</v>
      </c>
    </row>
    <row r="55" spans="1:4">
      <c r="A55" s="41" t="s">
        <v>144</v>
      </c>
      <c r="B55" s="41">
        <f>SUM(B50:B54)</f>
        <v>0</v>
      </c>
      <c r="D55" s="41">
        <f>SUM(D50:D54)</f>
        <v>0</v>
      </c>
    </row>
    <row r="57" spans="1:4">
      <c r="A57" s="41" t="s">
        <v>145</v>
      </c>
      <c r="B57" s="41">
        <f>B47+B55</f>
        <v>1216953</v>
      </c>
      <c r="D57" s="41">
        <f>D47+D55</f>
        <v>1116178</v>
      </c>
    </row>
    <row r="59" spans="1:4">
      <c r="A59" s="41" t="s">
        <v>146</v>
      </c>
    </row>
    <row r="60" spans="1:4">
      <c r="A60" s="41" t="s">
        <v>147</v>
      </c>
    </row>
    <row r="61" spans="1:4">
      <c r="A61" s="41" t="s">
        <v>148</v>
      </c>
    </row>
    <row r="64" spans="1:4">
      <c r="A64" s="41" t="s">
        <v>149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2020-06-25T11:05:58Z</dcterms:created>
  <dcterms:modified xsi:type="dcterms:W3CDTF">2021-09-18T14:21:31Z</dcterms:modified>
</cp:coreProperties>
</file>