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 l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<sst xmlns="http://schemas.openxmlformats.org/spreadsheetml/2006/main" count="26" uniqueCount="25">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</sst>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14" sqref="G14"/>
    </sheetView>
  </sheetViews>
  <sheetFormatPr defaultRowHeight="15"/>
  <cols>
    <col min="1" max="1" width="72.28515625" customWidth="1"/>
    <col min="2" max="2" width="15.14062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9" t="s">
        <v>23</v>
      </c>
      <c r="C2" s="19" t="s">
        <v>23</v>
      </c>
    </row>
    <row r="3" spans="1:3" ht="15" customHeight="1">
      <c r="A3" s="21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51546066</v>
      </c>
      <c r="C6" s="1">
        <v>16308617</v>
      </c>
    </row>
    <row r="7" spans="1:3">
      <c r="A7" s="10" t="s">
        <v>18</v>
      </c>
      <c r="B7" s="1">
        <v>565017</v>
      </c>
      <c r="C7" s="1">
        <v>0</v>
      </c>
    </row>
    <row r="8" spans="1:3">
      <c r="A8" s="10" t="s">
        <v>17</v>
      </c>
      <c r="B8" s="1">
        <v>0</v>
      </c>
      <c r="C8" s="1">
        <v>0</v>
      </c>
    </row>
    <row r="9" spans="1:3">
      <c r="A9" s="10" t="s">
        <v>16</v>
      </c>
      <c r="B9" s="22">
        <v>0</v>
      </c>
      <c r="C9" s="22">
        <v>0</v>
      </c>
    </row>
    <row r="10" spans="1:3">
      <c r="A10" s="10" t="s">
        <v>15</v>
      </c>
      <c r="B10" s="9">
        <v>-42503814</v>
      </c>
      <c r="C10" s="22">
        <v>-13310500</v>
      </c>
    </row>
    <row r="11" spans="1:3">
      <c r="A11" s="10" t="s">
        <v>14</v>
      </c>
      <c r="B11" s="9">
        <v>0</v>
      </c>
      <c r="C11" s="22">
        <v>0</v>
      </c>
    </row>
    <row r="12" spans="1:3">
      <c r="A12" s="10" t="s">
        <v>13</v>
      </c>
      <c r="B12" s="16">
        <f>SUM(B13:B14)</f>
        <v>-2932262</v>
      </c>
      <c r="C12" s="16">
        <f>SUM(C13:C14)</f>
        <v>-5792454</v>
      </c>
    </row>
    <row r="13" spans="1:3">
      <c r="A13" s="15" t="s">
        <v>12</v>
      </c>
      <c r="B13" s="9">
        <v>-2463452</v>
      </c>
      <c r="C13" s="22">
        <v>-4918131</v>
      </c>
    </row>
    <row r="14" spans="1:3">
      <c r="A14" s="15" t="s">
        <v>11</v>
      </c>
      <c r="B14" s="9">
        <v>-468810</v>
      </c>
      <c r="C14" s="22">
        <v>-874323</v>
      </c>
    </row>
    <row r="15" spans="1:3">
      <c r="A15" s="10" t="s">
        <v>10</v>
      </c>
      <c r="B15" s="14">
        <v>-725822</v>
      </c>
      <c r="C15" s="22">
        <v>-385531</v>
      </c>
    </row>
    <row r="16" spans="1:3">
      <c r="A16" s="10" t="s">
        <v>9</v>
      </c>
      <c r="B16" s="14">
        <v>-974018</v>
      </c>
      <c r="C16" s="22">
        <v>-1145432</v>
      </c>
    </row>
    <row r="17" spans="1:3">
      <c r="A17" s="11" t="s">
        <v>8</v>
      </c>
      <c r="B17" s="7">
        <f>SUM(B6:B12,B15:B16)</f>
        <v>4975167</v>
      </c>
      <c r="C17" s="7">
        <f>SUM(C6:C12,C15:C16)</f>
        <v>-4325300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>
        <v>-1962658</v>
      </c>
      <c r="C20" s="1">
        <v>-554016</v>
      </c>
    </row>
    <row r="21" spans="1:3">
      <c r="A21" s="10" t="s">
        <v>5</v>
      </c>
      <c r="B21" s="9"/>
      <c r="C21" s="1">
        <v>-28553</v>
      </c>
    </row>
    <row r="22" spans="1:3">
      <c r="A22" s="10" t="s">
        <v>4</v>
      </c>
      <c r="B22" s="9">
        <v>-311325</v>
      </c>
      <c r="C22" s="1">
        <v>0</v>
      </c>
    </row>
    <row r="23" spans="1:3">
      <c r="A23" s="8" t="s">
        <v>3</v>
      </c>
      <c r="B23" s="7">
        <v>-2273983</v>
      </c>
      <c r="C23" s="7">
        <v>-582569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v>2701184</v>
      </c>
      <c r="C25" s="6">
        <v>-4907869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v>2701184</v>
      </c>
      <c r="C27" s="2">
        <v>4907869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Marsela</cp:lastModifiedBy>
  <dcterms:created xsi:type="dcterms:W3CDTF">2018-06-20T15:30:23Z</dcterms:created>
  <dcterms:modified xsi:type="dcterms:W3CDTF">2020-07-29T08:45:29Z</dcterms:modified>
</cp:coreProperties>
</file>