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<sst xmlns="http://schemas.openxmlformats.org/spreadsheetml/2006/main" count="414" uniqueCount="271">
  <si>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</si>
  <si>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</si>
  <si>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</si>
  <si>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</si>
  <si>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</si>
  <si>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</si>
  <si>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</si>
  <si>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</si>
  <si>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</si>
  <si>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</si>
  <si>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</si>
  <si>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</si>
  <si>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</si>
  <si>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</si>
  <si>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</si>
  <si>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</si>
  <si>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</si>
  <si>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</si>
  <si>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</si>
  <si>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</si>
  <si>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</si>
  <si>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</si>
  <si>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</si>
  <si>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</si>
  <si>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</si>
  <si>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</si>
  <si>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</si>
  <si>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</si>
  <si>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</si>
  <si>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</si>
  <si>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</si>
  <si>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</si>
  <si>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</si>
  <si>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</si>
  <si>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</si>
  <si>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</si>
  <si>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</si>
  <si>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</si>
  <si>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</si>
  <si>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</si>
  <si>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</si>
  <si>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</si>
  <si>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</si>
  <si>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</si>
  <si>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</si>
  <si>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</si>
  <si>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</si>
  <si>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</si>
  <si>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</si>
  <si>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</si>
  <si>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</si>
  <si>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</si>
  <si>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</si>
  <si>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</si>
  <si>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</si>
  <si>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</si>
  <si>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</si>
  <si>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</si>
  <si>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</si>
  <si>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</si>
  <si>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</si>
  <si>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</si>
  <si>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</si>
  <si>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</si>
  <si>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</si>
  <si>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</si>
  <si>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</si>
  <si>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</si>
  <si>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</si>
  <si>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</si>
  <si>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</si>
  <si>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</si>
  <si>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</si>
  <si>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</si>
  <si>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</si>
  <si>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</si>
  <si>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</si>
  <si>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</si>
  <si>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</si>
  <si>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</si>
  <si>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</si>
  <si>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</si>
  <si>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</si>
  <si>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</si>
  <si>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</si>
  <si>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</si>
  <si>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</si>
  <si>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</si>
  <si>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</si>
  <si>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</si>
  <si>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</si>
  <si>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</si>
  <si>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</si>
  <si>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</si>
  <si>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</si>
  <si>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</si>
  <si>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</si>
  <si>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</si>
  <si>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</si>
  <si>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</si>
  <si>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</si>
  <si>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</si>
  <si>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</si>
  <si>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</si>
  <si>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</si>
  <si>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</si>
  <si>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</si>
  <si>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</si>
  <si>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</si>
  <si>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</si>
  <si>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</si>
  <si>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</si>
  <si>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</si>
  <si>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</si>
  <si>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</si>
  <si>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</si>
  <si>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</si>
  <si>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</si>
  <si>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</si>
  <si>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</si>
  <si>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</si>
  <si>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</si>
  <si>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</si>
  <si>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</si>
  <si>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</si>
  <si>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</si>
  <si>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</si>
  <si>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</si>
  <si>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</si>
  <si>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</si>
  <si>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</si>
  <si>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</si>
  <si>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</si>
  <si>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</si>
  <si>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</si>
  <si>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</si>
  <si>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</si>
  <si>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</si>
  <si>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</si>
  <si>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</si>
  <si>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</si>
  <si>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</si>
  <si>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</si>
  <si>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</si>
  <si>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</si>
  <si>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</si>
  <si>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</si>
  <si>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</si>
  <si>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</si>
  <si>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</si>
  <si>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</si>
  <si>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</si>
  <si>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</si>
  <si>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</si>
  <si>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</si>
  <si>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</si>
  <si>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</si>
  <si>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</si>
  <si>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</si>
  <si>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</si>
  <si>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</si>
  <si>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</si>
  <si>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</si>
  <si>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</si>
  <si>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</si>
  <si>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</si>
  <si>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</si>
  <si>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</si>
  <si>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</si>
  <si>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</si>
  <si>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</si>
  <si>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</si>
  <si>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</si>
  <si>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</si>
  <si>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</si>
  <si>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</si>
  <si>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</si>
  <si>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</si>
  <si>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</si>
  <si>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</si>
  <si>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</si>
  <si>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</si>
  <si>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</si>
  <si>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</si>
  <si>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</si>
  <si>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</si>
  <si>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</si>
  <si>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</si>
  <si>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</si>
  <si>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</si>
  <si>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</si>
  <si>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</si>
  <si>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</si>
  <si>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</si>
  <si>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</si>
  <si>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</si>
  <si>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</si>
  <si>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</si>
  <si>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</si>
  <si>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</si>
  <si>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</si>
  <si>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</si>
  <si>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</si>
  <si>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</si>
  <si>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</si>
  <si>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</si>
  <si>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</si>
  <si>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</si>
  <si>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</si>
  <si>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</si>
  <si>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</si>
  <si>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</si>
  <si>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</si>
  <si>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</si>
  <si>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</si>
  <si>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</si>
  <si>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</si>
  <si>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</si>
  <si>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</si>
  <si>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</si>
  <si>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</si>
  <si>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</si>
  <si>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</si>
  <si>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</si>
  <si>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</si>
  <si>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</si>
  <si>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</si>
  <si>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</si>
  <si>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</si>
  <si>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</si>
  <si>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</si>
  <si>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</si>
  <si>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</si>
  <si>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</si>
  <si>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</si>
  <si>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</si>
  <si>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</si>
  <si>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</si>
  <si>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</si>
  <si>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</si>
  <si>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</si>
  <si>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</si>
  <si>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</si>
  <si>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</si>
  <si>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</si>
  <si>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</si>
  <si>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</si>
  <si>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</si>
  <si>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</si>
  <si>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</si>
  <si>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</si>
  <si>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</si>
  <si>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</si>
  <si>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</si>
  <si>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</si>
  <si>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</si>
  <si>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</si>
  <si>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</si>
  <si>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</si>
  <si>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</si>
  <si>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</si>
  <si>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</si>
  <si>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</si>
  <si>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</si>
  <si>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</si>
  <si>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</si>
  <si>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</si>
  <si>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</si>
  <si>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</si>
  <si>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</si>
  <si>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Zhvleresimi i aktiveve afatgjata materiale ( Vlera e mjetit te shitur 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</si>
</sst>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12764700</v>
      </c>
      <c r="C9" s="52"/>
      <c r="D9" s="51">
        <v>17184891</v>
      </c>
      <c r="E9" s="51"/>
      <c r="F9" s="83" t="s">
        <v>269</v>
      </c>
    </row>
    <row r="10" spans="1:6">
      <c r="A10" s="63" t="s">
        <v>261</v>
      </c>
      <c r="B10" s="64">
        <v>2172752</v>
      </c>
      <c r="C10" s="52"/>
      <c r="D10" s="64">
        <v>2407500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>
        <v>234500</v>
      </c>
      <c r="E12" s="51"/>
      <c r="F12" s="82" t="s">
        <v>267</v>
      </c>
    </row>
    <row r="13" spans="1:6">
      <c r="A13" s="63" t="s">
        <v>265</v>
      </c>
      <c r="B13" s="64">
        <v>83333</v>
      </c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-5974611</v>
      </c>
      <c r="C19" s="52"/>
      <c r="D19" s="64">
        <v>-11554396</v>
      </c>
      <c r="E19" s="51"/>
      <c r="F19" s="84"/>
    </row>
    <row r="20" spans="1:6">
      <c r="A20" s="63" t="s">
        <v>246</v>
      </c>
      <c r="B20" s="64">
        <v>-2746964</v>
      </c>
      <c r="C20" s="52"/>
      <c r="D20" s="64">
        <v>-2250000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-5712529</v>
      </c>
      <c r="C22" s="52"/>
      <c r="D22" s="64">
        <v>-5147600</v>
      </c>
      <c r="E22" s="51"/>
      <c r="F22" s="42"/>
    </row>
    <row r="23" spans="1:6">
      <c r="A23" s="63" t="s">
        <v>248</v>
      </c>
      <c r="B23" s="64">
        <v>-953902</v>
      </c>
      <c r="C23" s="52"/>
      <c r="D23" s="64">
        <v>-922348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270</v>
      </c>
      <c r="B25" s="64">
        <v>-80200</v>
      </c>
      <c r="C25" s="52"/>
      <c r="D25" s="64"/>
      <c r="E25" s="51"/>
      <c r="F25" s="42"/>
    </row>
    <row r="26" spans="1:6">
      <c r="A26" s="45" t="s">
        <v>234</v>
      </c>
      <c r="B26" s="64">
        <v>-48200</v>
      </c>
      <c r="C26" s="52"/>
      <c r="D26" s="64">
        <v>-69680</v>
      </c>
      <c r="E26" s="51"/>
      <c r="F26" s="42"/>
    </row>
    <row r="27" spans="1:6">
      <c r="A27" s="45" t="s">
        <v>220</v>
      </c>
      <c r="B27" s="64">
        <v>-833729</v>
      </c>
      <c r="C27" s="52"/>
      <c r="D27" s="64">
        <v>-1067477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-14892</v>
      </c>
      <c r="C33" s="52"/>
      <c r="D33" s="64">
        <v>-27865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>
        <v>1930052</v>
      </c>
      <c r="C41" s="52"/>
      <c r="D41" s="64">
        <v>1969862</v>
      </c>
      <c r="E41" s="51"/>
      <c r="F41" s="42"/>
    </row>
    <row r="42" spans="1:6">
      <c r="A42" s="45" t="s">
        <v>223</v>
      </c>
      <c r="B42" s="54">
        <f>SUM(B9:B41)</f>
        <v>585810</v>
      </c>
      <c r="C42" s="55"/>
      <c r="D42" s="54">
        <f>SUM(D9:D41)</f>
        <v>757387</v>
      </c>
      <c r="E42" s="58"/>
      <c r="F42" s="42"/>
    </row>
    <row r="43" spans="1:6">
      <c r="A43" s="45" t="s">
        <v>26</v>
      </c>
      <c r="B43" s="55">
        <v>-87871</v>
      </c>
      <c r="C43" s="55"/>
      <c r="D43" s="55">
        <v>-113608</v>
      </c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497939</v>
      </c>
      <c r="C47" s="58"/>
      <c r="D47" s="67">
        <f>SUM(D42:D46)</f>
        <v>643779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497939</v>
      </c>
      <c r="C57" s="77"/>
      <c r="D57" s="76">
        <f>D47+D55</f>
        <v>643779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2020-08-01T18:09:53Z</dcterms:modified>
</cp:coreProperties>
</file>