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activeTab="1"/>
  </bookViews>
  <sheets>
    <sheet name="P.POZICIONIT" sheetId="1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  <c r="B106" i="1" l="1"/>
  <c r="B107" s="1"/>
  <c r="D107"/>
  <c r="D33" l="1"/>
  <c r="D55"/>
  <c r="D75"/>
  <c r="D92"/>
  <c r="D109"/>
  <c r="D94" l="1"/>
  <c r="D111" s="1"/>
  <c r="D57"/>
  <c r="B109"/>
  <c r="B92"/>
  <c r="B75"/>
  <c r="B55"/>
  <c r="B33"/>
  <c r="B94" l="1"/>
  <c r="B111" s="1"/>
  <c r="B57"/>
  <c r="D113" l="1"/>
  <c r="B113"/>
</calcChain>
</file>

<file path=xl/sharedStrings.xml><?xml version="1.0" encoding="utf-8"?>
<sst xmlns="http://schemas.openxmlformats.org/spreadsheetml/2006/main" count="176" uniqueCount="149">
  <si>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</si>
  <si>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</si>
  <si>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</si>
  <si>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</si>
  <si>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</si>
  <si>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</si>
  <si>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</si>
  <si>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</si>
  <si>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</si>
  <si>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</si>
  <si>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</si>
  <si>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</si>
  <si>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</si>
  <si>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</si>
  <si>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</si>
  <si>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</si>
  <si>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</si>
  <si>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</si>
  <si>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</si>
  <si>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</si>
  <si>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</si>
  <si>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</si>
  <si>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</si>
  <si>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</si>
  <si>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</si>
  <si>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</si>
  <si>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</si>
  <si>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</si>
  <si>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</si>
  <si>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</si>
  <si>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</si>
  <si>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</si>
  <si>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</si>
  <si>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</si>
  <si>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</si>
  <si>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</si>
  <si>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</si>
  <si>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</si>
  <si>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</si>
  <si>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</si>
  <si>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</si>
  <si>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</si>
  <si>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</si>
  <si>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</si>
  <si>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</si>
  <si>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</si>
  <si>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</si>
  <si>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</si>
  <si>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</si>
  <si>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</si>
  <si>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</si>
  <si>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</si>
  <si>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</si>
  <si>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</si>
  <si>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</si>
  <si>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</si>
  <si>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</si>
  <si>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</si>
  <si>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</si>
  <si>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</si>
  <si>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</si>
  <si>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</si>
  <si>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</si>
  <si>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</si>
  <si>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</si>
  <si>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</si>
  <si>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</si>
  <si>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</si>
  <si>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</si>
  <si>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</si>
  <si>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</si>
  <si>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</si>
  <si>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</si>
  <si>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</si>
  <si>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</si>
  <si>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</si>
  <si>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</si>
  <si>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</si>
  <si>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</si>
  <si>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</si>
  <si>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</si>
  <si>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</si>
  <si>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</si>
  <si>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</si>
  <si>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</si>
  <si>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</si>
  <si>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</si>
  <si>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</si>
  <si>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</si>
  <si>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</si>
  <si>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</si>
  <si>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</si>
  <si>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UJESJELLES KANALIZIME CERRIK</t>
  </si>
  <si>
    <t>Lek</t>
  </si>
  <si>
    <t>L63502206Q</t>
  </si>
  <si>
    <t>Inventar i imet</t>
  </si>
  <si>
    <t>ADMINISTRATORI</t>
  </si>
  <si>
    <t>Eneo TAÇJA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</si>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</sst>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-;\-* #,##0_-;_-* &quot;-&quot;_-;_-@_-"/>
    <numFmt numFmtId="165" formatCode="_-* #,##0_L_e_k_-;\-* #,##0_L_e_k_-;_-* &quot;-&quot;??_L_e_k_-;_-@_-"/>
    <numFmt numFmtId="166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3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21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5" fillId="0" borderId="0" xfId="0" applyFont="1" applyBorder="1" applyAlignment="1"/>
    <xf numFmtId="3" fontId="6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37" fontId="9" fillId="2" borderId="0" xfId="0" applyNumberFormat="1" applyFont="1" applyFill="1"/>
    <xf numFmtId="37" fontId="9" fillId="0" borderId="0" xfId="0" applyNumberFormat="1" applyFont="1" applyBorder="1"/>
    <xf numFmtId="37" fontId="1" fillId="0" borderId="0" xfId="0" applyNumberFormat="1" applyFont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37" fontId="6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Border="1"/>
    <xf numFmtId="37" fontId="1" fillId="0" borderId="1" xfId="0" applyNumberFormat="1" applyFont="1" applyBorder="1"/>
    <xf numFmtId="37" fontId="1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Fill="1"/>
    <xf numFmtId="14" fontId="12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12" fillId="0" borderId="0" xfId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vertical="center"/>
    </xf>
    <xf numFmtId="37" fontId="15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/>
    <xf numFmtId="165" fontId="17" fillId="0" borderId="0" xfId="3" applyNumberFormat="1" applyFont="1" applyBorder="1" applyAlignment="1">
      <alignment vertical="center"/>
    </xf>
    <xf numFmtId="165" fontId="13" fillId="0" borderId="0" xfId="3" applyNumberFormat="1" applyFont="1" applyAlignment="1">
      <alignment horizontal="left"/>
    </xf>
    <xf numFmtId="164" fontId="2" fillId="0" borderId="0" xfId="4" applyFont="1" applyFill="1" applyBorder="1" applyAlignment="1" applyProtection="1">
      <alignment horizontal="center"/>
    </xf>
    <xf numFmtId="164" fontId="6" fillId="0" borderId="0" xfId="4" applyFont="1" applyBorder="1" applyAlignment="1">
      <alignment horizontal="center" vertical="center"/>
    </xf>
    <xf numFmtId="164" fontId="7" fillId="0" borderId="0" xfId="4" applyFont="1" applyBorder="1" applyAlignment="1">
      <alignment vertical="center"/>
    </xf>
    <xf numFmtId="164" fontId="9" fillId="0" borderId="0" xfId="4" applyFont="1"/>
    <xf numFmtId="164" fontId="9" fillId="2" borderId="0" xfId="4" applyFont="1" applyFill="1"/>
    <xf numFmtId="164" fontId="1" fillId="0" borderId="0" xfId="4" applyFont="1"/>
    <xf numFmtId="164" fontId="6" fillId="0" borderId="1" xfId="4" applyFont="1" applyBorder="1" applyAlignment="1">
      <alignment vertical="center"/>
    </xf>
    <xf numFmtId="164" fontId="6" fillId="0" borderId="2" xfId="4" applyFont="1" applyFill="1" applyBorder="1" applyAlignment="1">
      <alignment vertical="center"/>
    </xf>
    <xf numFmtId="164" fontId="6" fillId="0" borderId="3" xfId="4" applyFont="1" applyFill="1" applyBorder="1" applyAlignment="1">
      <alignment vertical="center"/>
    </xf>
    <xf numFmtId="164" fontId="1" fillId="0" borderId="1" xfId="4" applyFont="1" applyBorder="1"/>
    <xf numFmtId="164" fontId="9" fillId="0" borderId="0" xfId="4" applyFont="1" applyFill="1"/>
    <xf numFmtId="164" fontId="12" fillId="0" borderId="0" xfId="4" applyFont="1" applyFill="1" applyBorder="1" applyAlignment="1">
      <alignment horizontal="center" vertical="center"/>
    </xf>
    <xf numFmtId="164" fontId="15" fillId="0" borderId="0" xfId="4" applyFont="1" applyFill="1" applyBorder="1" applyAlignment="1">
      <alignment vertical="center"/>
    </xf>
    <xf numFmtId="164" fontId="12" fillId="0" borderId="0" xfId="4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/>
    <xf numFmtId="0" fontId="12" fillId="0" borderId="0" xfId="2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 wrapText="1"/>
    </xf>
    <xf numFmtId="0" fontId="9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9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37" fontId="2" fillId="2" borderId="0" xfId="3" applyNumberFormat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4" fillId="0" borderId="0" xfId="5" applyNumberFormat="1" applyFont="1" applyFill="1" applyBorder="1" applyAlignment="1" applyProtection="1">
      <alignment wrapText="1"/>
    </xf>
    <xf numFmtId="37" fontId="11" fillId="0" borderId="0" xfId="3" applyNumberFormat="1" applyFont="1" applyFill="1" applyBorder="1" applyAlignment="1" applyProtection="1">
      <alignment horizontal="right" wrapText="1"/>
    </xf>
    <xf numFmtId="37" fontId="11" fillId="2" borderId="0" xfId="3" applyNumberFormat="1" applyFont="1" applyFill="1" applyBorder="1" applyAlignment="1" applyProtection="1">
      <alignment horizontal="right" wrapText="1"/>
    </xf>
    <xf numFmtId="0" fontId="14" fillId="0" borderId="0" xfId="6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6" fontId="2" fillId="0" borderId="0" xfId="3" applyNumberFormat="1" applyFont="1" applyFill="1" applyBorder="1" applyAlignment="1" applyProtection="1"/>
    <xf numFmtId="37" fontId="6" fillId="0" borderId="1" xfId="5" applyNumberFormat="1" applyFont="1" applyBorder="1" applyAlignment="1">
      <alignment horizontal="right" vertical="center"/>
    </xf>
    <xf numFmtId="37" fontId="6" fillId="0" borderId="0" xfId="5" applyNumberFormat="1" applyFont="1" applyBorder="1" applyAlignment="1">
      <alignment horizontal="right" vertical="center"/>
    </xf>
    <xf numFmtId="0" fontId="11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Alignment="1">
      <alignment horizontal="right"/>
    </xf>
    <xf numFmtId="37" fontId="9" fillId="0" borderId="0" xfId="5" applyNumberFormat="1" applyFont="1" applyBorder="1" applyAlignment="1">
      <alignment horizontal="right"/>
    </xf>
    <xf numFmtId="37" fontId="1" fillId="0" borderId="2" xfId="5" applyNumberFormat="1" applyFont="1" applyFill="1" applyBorder="1" applyAlignment="1">
      <alignment horizontal="right"/>
    </xf>
    <xf numFmtId="37" fontId="1" fillId="0" borderId="0" xfId="5" applyNumberFormat="1" applyFont="1" applyFill="1" applyBorder="1" applyAlignment="1">
      <alignment horizontal="right"/>
    </xf>
    <xf numFmtId="0" fontId="20" fillId="0" borderId="0" xfId="5" applyNumberFormat="1" applyFont="1" applyFill="1" applyBorder="1" applyAlignment="1" applyProtection="1">
      <alignment wrapText="1"/>
    </xf>
    <xf numFmtId="0" fontId="14" fillId="0" borderId="0" xfId="6" applyFont="1" applyFill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Fill="1" applyAlignment="1">
      <alignment horizontal="center"/>
    </xf>
  </cellXfs>
  <cellStyles count="9">
    <cellStyle name="Comma" xfId="3" builtinId="3"/>
    <cellStyle name="Comma [0]" xfId="4" builtinId="6"/>
    <cellStyle name="Normal" xfId="0" builtinId="0"/>
    <cellStyle name="Normal 21 2" xfId="5"/>
    <cellStyle name="Normal 21 3" xfId="7"/>
    <cellStyle name="Normal 22 2" xfId="8"/>
    <cellStyle name="Normal 3" xfId="1"/>
    <cellStyle name="Normal_Albania_-__Income_Statement_September_2009" xfId="6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topLeftCell="A100" workbookViewId="0">
      <selection activeCell="A116" sqref="A116:D116"/>
    </sheetView>
  </sheetViews>
  <sheetFormatPr defaultColWidth="9.140625" defaultRowHeight="15"/>
  <cols>
    <col min="1" max="1" width="83.42578125" style="3" customWidth="1"/>
    <col min="2" max="2" width="17" style="2" customWidth="1"/>
    <col min="3" max="3" width="2.28515625" style="2" customWidth="1"/>
    <col min="4" max="4" width="16.28515625" style="41" customWidth="1"/>
    <col min="5" max="5" width="2.42578125" style="2" customWidth="1"/>
    <col min="6" max="6" width="11.5703125" style="3" bestFit="1" customWidth="1"/>
    <col min="7" max="16384" width="9.140625" style="3"/>
  </cols>
  <sheetData>
    <row r="1" spans="1:6">
      <c r="A1" s="1" t="s">
        <v>0</v>
      </c>
      <c r="B1" s="57">
        <v>2020</v>
      </c>
      <c r="C1" s="57"/>
      <c r="D1" s="57"/>
    </row>
    <row r="2" spans="1:6">
      <c r="A2" s="4" t="s">
        <v>1</v>
      </c>
      <c r="B2" s="57" t="s">
        <v>92</v>
      </c>
      <c r="C2" s="57"/>
      <c r="D2" s="57"/>
    </row>
    <row r="3" spans="1:6">
      <c r="A3" s="4" t="s">
        <v>2</v>
      </c>
      <c r="B3" s="57" t="s">
        <v>94</v>
      </c>
      <c r="C3" s="57"/>
      <c r="D3" s="57"/>
    </row>
    <row r="4" spans="1:6">
      <c r="A4" s="4" t="s">
        <v>3</v>
      </c>
      <c r="B4" s="58" t="s">
        <v>93</v>
      </c>
      <c r="C4" s="58"/>
      <c r="D4" s="58"/>
    </row>
    <row r="5" spans="1:6">
      <c r="A5" s="5" t="s">
        <v>4</v>
      </c>
    </row>
    <row r="6" spans="1:6">
      <c r="A6" s="6"/>
      <c r="B6" s="7" t="s">
        <v>5</v>
      </c>
      <c r="C6" s="7"/>
      <c r="D6" s="42" t="s">
        <v>5</v>
      </c>
    </row>
    <row r="7" spans="1:6">
      <c r="A7" s="6"/>
      <c r="B7" s="7" t="s">
        <v>6</v>
      </c>
      <c r="C7" s="7"/>
      <c r="D7" s="42" t="s">
        <v>7</v>
      </c>
      <c r="E7" s="3"/>
    </row>
    <row r="8" spans="1:6">
      <c r="A8" s="5" t="s">
        <v>8</v>
      </c>
      <c r="B8" s="8"/>
      <c r="C8" s="8"/>
      <c r="D8" s="43"/>
      <c r="E8" s="3"/>
    </row>
    <row r="9" spans="1:6">
      <c r="A9" s="5"/>
      <c r="B9" s="8"/>
      <c r="C9" s="8"/>
      <c r="D9" s="43"/>
      <c r="E9" s="3"/>
    </row>
    <row r="10" spans="1:6">
      <c r="A10" s="9" t="s">
        <v>9</v>
      </c>
      <c r="B10" s="10"/>
      <c r="C10" s="11"/>
      <c r="D10" s="44"/>
      <c r="E10" s="3"/>
    </row>
    <row r="11" spans="1:6">
      <c r="A11" s="12" t="s">
        <v>10</v>
      </c>
      <c r="B11" s="13">
        <v>669748</v>
      </c>
      <c r="C11" s="14"/>
      <c r="D11" s="45">
        <v>1039866</v>
      </c>
      <c r="E11" s="3"/>
      <c r="F11" s="38"/>
    </row>
    <row r="12" spans="1:6">
      <c r="A12" s="12" t="s">
        <v>11</v>
      </c>
      <c r="B12" s="15"/>
      <c r="C12" s="14"/>
      <c r="D12" s="46"/>
      <c r="E12" s="3"/>
    </row>
    <row r="13" spans="1:6" ht="16.5" customHeight="1">
      <c r="A13" s="16" t="s">
        <v>12</v>
      </c>
      <c r="B13" s="13"/>
      <c r="C13" s="14"/>
      <c r="D13" s="45"/>
      <c r="E13" s="3"/>
    </row>
    <row r="14" spans="1:6" ht="16.5" customHeight="1">
      <c r="A14" s="16" t="s">
        <v>13</v>
      </c>
      <c r="B14" s="13"/>
      <c r="C14" s="14"/>
      <c r="D14" s="45"/>
      <c r="E14" s="3"/>
    </row>
    <row r="15" spans="1:6">
      <c r="A15" s="16" t="s">
        <v>14</v>
      </c>
      <c r="B15" s="13"/>
      <c r="C15" s="14"/>
      <c r="D15" s="45"/>
      <c r="E15" s="3"/>
    </row>
    <row r="16" spans="1:6">
      <c r="A16" s="16" t="s">
        <v>15</v>
      </c>
      <c r="B16" s="13"/>
      <c r="C16" s="14"/>
      <c r="D16" s="45"/>
      <c r="E16" s="3"/>
    </row>
    <row r="17" spans="1:7">
      <c r="A17" s="12" t="s">
        <v>16</v>
      </c>
      <c r="B17" s="15"/>
      <c r="C17" s="14"/>
      <c r="D17" s="46"/>
      <c r="E17" s="3"/>
    </row>
    <row r="18" spans="1:7">
      <c r="A18" s="16" t="s">
        <v>17</v>
      </c>
      <c r="B18" s="13">
        <v>25408183</v>
      </c>
      <c r="C18" s="14"/>
      <c r="D18" s="45">
        <v>22410501</v>
      </c>
      <c r="E18" s="3"/>
      <c r="F18" s="38"/>
    </row>
    <row r="19" spans="1:7" ht="16.5" customHeight="1">
      <c r="A19" s="16" t="s">
        <v>18</v>
      </c>
      <c r="B19" s="13"/>
      <c r="C19" s="14"/>
      <c r="D19" s="45"/>
      <c r="E19" s="3"/>
    </row>
    <row r="20" spans="1:7" ht="16.5" customHeight="1">
      <c r="A20" s="16" t="s">
        <v>19</v>
      </c>
      <c r="B20" s="13"/>
      <c r="C20" s="14"/>
      <c r="D20" s="45"/>
      <c r="E20" s="3"/>
    </row>
    <row r="21" spans="1:7">
      <c r="A21" s="16" t="s">
        <v>20</v>
      </c>
      <c r="B21" s="13">
        <v>118047</v>
      </c>
      <c r="C21" s="14"/>
      <c r="D21" s="45">
        <v>40912</v>
      </c>
      <c r="E21" s="3"/>
      <c r="G21" s="38"/>
    </row>
    <row r="22" spans="1:7">
      <c r="A22" s="16" t="s">
        <v>21</v>
      </c>
      <c r="B22" s="13"/>
      <c r="C22" s="14"/>
      <c r="D22" s="45"/>
      <c r="E22" s="3"/>
    </row>
    <row r="23" spans="1:7">
      <c r="A23" s="12" t="s">
        <v>22</v>
      </c>
      <c r="B23" s="17"/>
      <c r="C23" s="14"/>
      <c r="D23" s="44"/>
      <c r="E23" s="3"/>
    </row>
    <row r="24" spans="1:7">
      <c r="A24" s="16" t="s">
        <v>23</v>
      </c>
      <c r="B24" s="13">
        <v>5864109</v>
      </c>
      <c r="C24" s="14"/>
      <c r="D24" s="45">
        <v>7367641</v>
      </c>
      <c r="E24" s="3"/>
    </row>
    <row r="25" spans="1:7">
      <c r="A25" s="16" t="s">
        <v>24</v>
      </c>
      <c r="B25" s="13"/>
      <c r="C25" s="14"/>
      <c r="D25" s="45"/>
      <c r="E25" s="3"/>
      <c r="F25" s="38"/>
    </row>
    <row r="26" spans="1:7">
      <c r="A26" s="16" t="s">
        <v>95</v>
      </c>
      <c r="B26" s="13">
        <v>354118</v>
      </c>
      <c r="C26" s="14"/>
      <c r="D26" s="45">
        <v>354118</v>
      </c>
      <c r="E26" s="3"/>
      <c r="F26" s="38"/>
    </row>
    <row r="27" spans="1:7">
      <c r="A27" s="16" t="s">
        <v>25</v>
      </c>
      <c r="B27" s="13"/>
      <c r="C27" s="14"/>
      <c r="D27" s="45"/>
      <c r="E27" s="3"/>
      <c r="F27" s="38"/>
    </row>
    <row r="28" spans="1:7">
      <c r="A28" s="16" t="s">
        <v>26</v>
      </c>
      <c r="B28" s="13"/>
      <c r="C28" s="14"/>
      <c r="D28" s="45"/>
      <c r="E28" s="3"/>
    </row>
    <row r="29" spans="1:7">
      <c r="A29" s="16" t="s">
        <v>27</v>
      </c>
      <c r="B29" s="13"/>
      <c r="C29" s="14"/>
      <c r="D29" s="45"/>
      <c r="E29" s="3"/>
    </row>
    <row r="30" spans="1:7">
      <c r="A30" s="16" t="s">
        <v>28</v>
      </c>
      <c r="B30" s="13"/>
      <c r="C30" s="14"/>
      <c r="D30" s="45"/>
      <c r="E30" s="3"/>
    </row>
    <row r="31" spans="1:7">
      <c r="A31" s="12" t="s">
        <v>29</v>
      </c>
      <c r="B31" s="13"/>
      <c r="C31" s="14"/>
      <c r="D31" s="45"/>
      <c r="E31" s="3"/>
    </row>
    <row r="32" spans="1:7">
      <c r="A32" s="12" t="s">
        <v>30</v>
      </c>
      <c r="B32" s="13"/>
      <c r="C32" s="14"/>
      <c r="D32" s="45"/>
      <c r="E32" s="3"/>
    </row>
    <row r="33" spans="1:6">
      <c r="A33" s="12" t="s">
        <v>31</v>
      </c>
      <c r="B33" s="18">
        <f>SUM(B11:B32)</f>
        <v>32414205</v>
      </c>
      <c r="C33" s="19"/>
      <c r="D33" s="47">
        <f>SUM(D11:D32)</f>
        <v>31213038</v>
      </c>
      <c r="E33" s="3"/>
      <c r="F33" s="38"/>
    </row>
    <row r="34" spans="1:6">
      <c r="A34" s="12"/>
      <c r="B34" s="17"/>
      <c r="C34" s="14"/>
      <c r="D34" s="44"/>
      <c r="E34" s="3"/>
    </row>
    <row r="35" spans="1:6">
      <c r="A35" s="12" t="s">
        <v>32</v>
      </c>
      <c r="B35" s="17"/>
      <c r="C35" s="14"/>
      <c r="D35" s="44"/>
      <c r="E35" s="3"/>
    </row>
    <row r="36" spans="1:6">
      <c r="A36" s="12" t="s">
        <v>33</v>
      </c>
      <c r="B36" s="17"/>
      <c r="C36" s="14"/>
      <c r="D36" s="44"/>
      <c r="E36" s="3"/>
    </row>
    <row r="37" spans="1:6">
      <c r="A37" s="16" t="s">
        <v>34</v>
      </c>
      <c r="B37" s="13"/>
      <c r="C37" s="14"/>
      <c r="D37" s="45"/>
      <c r="E37" s="3"/>
    </row>
    <row r="38" spans="1:6">
      <c r="A38" s="16" t="s">
        <v>35</v>
      </c>
      <c r="B38" s="13"/>
      <c r="C38" s="14"/>
      <c r="D38" s="45"/>
      <c r="E38" s="3"/>
    </row>
    <row r="39" spans="1:6">
      <c r="A39" s="16" t="s">
        <v>36</v>
      </c>
      <c r="B39" s="13"/>
      <c r="C39" s="14"/>
      <c r="D39" s="45"/>
      <c r="E39" s="3"/>
    </row>
    <row r="40" spans="1:6">
      <c r="A40" s="16" t="s">
        <v>37</v>
      </c>
      <c r="B40" s="13"/>
      <c r="C40" s="14"/>
      <c r="D40" s="45"/>
      <c r="E40" s="3"/>
    </row>
    <row r="41" spans="1:6">
      <c r="A41" s="16" t="s">
        <v>38</v>
      </c>
      <c r="B41" s="13"/>
      <c r="C41" s="14"/>
      <c r="D41" s="45"/>
      <c r="E41" s="3"/>
    </row>
    <row r="42" spans="1:6">
      <c r="A42" s="16" t="s">
        <v>39</v>
      </c>
      <c r="B42" s="13"/>
      <c r="C42" s="14"/>
      <c r="D42" s="45"/>
      <c r="E42" s="3"/>
    </row>
    <row r="43" spans="1:6">
      <c r="A43" s="12" t="s">
        <v>40</v>
      </c>
      <c r="B43" s="17"/>
      <c r="C43" s="14"/>
      <c r="D43" s="44"/>
      <c r="E43" s="3"/>
    </row>
    <row r="44" spans="1:6">
      <c r="A44" s="16" t="s">
        <v>41</v>
      </c>
      <c r="B44" s="13">
        <v>22675784</v>
      </c>
      <c r="C44" s="14"/>
      <c r="D44" s="45">
        <v>23153962</v>
      </c>
      <c r="E44" s="3"/>
    </row>
    <row r="45" spans="1:6">
      <c r="A45" s="16" t="s">
        <v>42</v>
      </c>
      <c r="B45" s="13">
        <v>34837101</v>
      </c>
      <c r="C45" s="14"/>
      <c r="D45" s="45">
        <v>41363876</v>
      </c>
      <c r="E45" s="3"/>
    </row>
    <row r="46" spans="1:6">
      <c r="A46" s="16" t="s">
        <v>43</v>
      </c>
      <c r="B46" s="13">
        <v>160625</v>
      </c>
      <c r="C46" s="14"/>
      <c r="D46" s="45">
        <v>119419</v>
      </c>
      <c r="E46" s="3"/>
    </row>
    <row r="47" spans="1:6">
      <c r="A47" s="16" t="s">
        <v>44</v>
      </c>
      <c r="B47" s="13"/>
      <c r="C47" s="14"/>
      <c r="D47" s="45"/>
      <c r="E47" s="3"/>
    </row>
    <row r="48" spans="1:6">
      <c r="A48" s="16" t="s">
        <v>45</v>
      </c>
      <c r="B48" s="13"/>
      <c r="C48" s="14"/>
      <c r="D48" s="45"/>
      <c r="E48" s="3"/>
    </row>
    <row r="49" spans="1:5">
      <c r="A49" s="12" t="s">
        <v>46</v>
      </c>
      <c r="B49" s="13"/>
      <c r="C49" s="14"/>
      <c r="D49" s="45"/>
      <c r="E49" s="3"/>
    </row>
    <row r="50" spans="1:5">
      <c r="A50" s="12" t="s">
        <v>47</v>
      </c>
      <c r="B50" s="17"/>
      <c r="C50" s="14"/>
      <c r="D50" s="44"/>
      <c r="E50" s="3"/>
    </row>
    <row r="51" spans="1:5">
      <c r="A51" s="16" t="s">
        <v>48</v>
      </c>
      <c r="B51" s="13"/>
      <c r="C51" s="14"/>
      <c r="D51" s="45"/>
      <c r="E51" s="3"/>
    </row>
    <row r="52" spans="1:5">
      <c r="A52" s="16" t="s">
        <v>49</v>
      </c>
      <c r="B52" s="13"/>
      <c r="C52" s="14"/>
      <c r="D52" s="45"/>
      <c r="E52" s="3"/>
    </row>
    <row r="53" spans="1:5">
      <c r="A53" s="16" t="s">
        <v>50</v>
      </c>
      <c r="B53" s="13"/>
      <c r="C53" s="14"/>
      <c r="D53" s="45"/>
      <c r="E53" s="3"/>
    </row>
    <row r="54" spans="1:5">
      <c r="A54" s="12" t="s">
        <v>51</v>
      </c>
      <c r="B54" s="13"/>
      <c r="C54" s="14"/>
      <c r="D54" s="45"/>
      <c r="E54" s="3"/>
    </row>
    <row r="55" spans="1:5">
      <c r="A55" s="12" t="s">
        <v>52</v>
      </c>
      <c r="B55" s="18">
        <f>SUM(B37:B54)</f>
        <v>57673510</v>
      </c>
      <c r="C55" s="19"/>
      <c r="D55" s="47">
        <f>SUM(D37:D54)</f>
        <v>64637257</v>
      </c>
      <c r="E55" s="3"/>
    </row>
    <row r="56" spans="1:5">
      <c r="A56" s="12"/>
      <c r="B56" s="20"/>
      <c r="C56" s="20"/>
      <c r="D56" s="43"/>
      <c r="E56" s="3"/>
    </row>
    <row r="57" spans="1:5" ht="15.75" thickBot="1">
      <c r="A57" s="12" t="s">
        <v>53</v>
      </c>
      <c r="B57" s="21">
        <f>B55+B33</f>
        <v>90087715</v>
      </c>
      <c r="C57" s="22"/>
      <c r="D57" s="48">
        <f>D55+D33</f>
        <v>95850295</v>
      </c>
      <c r="E57" s="3"/>
    </row>
    <row r="58" spans="1:5" ht="15.75" thickTop="1">
      <c r="A58" s="23"/>
      <c r="B58" s="17"/>
      <c r="C58" s="14"/>
      <c r="D58" s="44"/>
      <c r="E58" s="3"/>
    </row>
    <row r="59" spans="1:5">
      <c r="A59" s="5" t="s">
        <v>54</v>
      </c>
      <c r="B59" s="17"/>
      <c r="C59" s="14"/>
      <c r="D59" s="44"/>
      <c r="E59" s="3"/>
    </row>
    <row r="60" spans="1:5">
      <c r="A60" s="5"/>
      <c r="B60" s="17"/>
      <c r="C60" s="14"/>
      <c r="D60" s="44"/>
      <c r="E60" s="3"/>
    </row>
    <row r="61" spans="1:5">
      <c r="A61" s="12" t="s">
        <v>55</v>
      </c>
      <c r="B61" s="17"/>
      <c r="C61" s="14"/>
      <c r="D61" s="44"/>
      <c r="E61" s="3"/>
    </row>
    <row r="62" spans="1:5">
      <c r="A62" s="16" t="s">
        <v>56</v>
      </c>
      <c r="B62" s="13"/>
      <c r="C62" s="14"/>
      <c r="D62" s="45"/>
      <c r="E62" s="3"/>
    </row>
    <row r="63" spans="1:5">
      <c r="A63" s="16" t="s">
        <v>57</v>
      </c>
      <c r="B63" s="13"/>
      <c r="C63" s="14"/>
      <c r="D63" s="45"/>
      <c r="E63" s="3"/>
    </row>
    <row r="64" spans="1:5">
      <c r="A64" s="16" t="s">
        <v>58</v>
      </c>
      <c r="B64" s="13"/>
      <c r="C64" s="14"/>
      <c r="D64" s="45"/>
      <c r="E64" s="3"/>
    </row>
    <row r="65" spans="1:5">
      <c r="A65" s="16" t="s">
        <v>59</v>
      </c>
      <c r="B65" s="13">
        <v>90295471</v>
      </c>
      <c r="C65" s="14"/>
      <c r="D65" s="45">
        <v>61179221</v>
      </c>
      <c r="E65" s="3"/>
    </row>
    <row r="66" spans="1:5">
      <c r="A66" s="16" t="s">
        <v>60</v>
      </c>
      <c r="B66" s="13"/>
      <c r="C66" s="14"/>
      <c r="D66" s="45"/>
      <c r="E66" s="3"/>
    </row>
    <row r="67" spans="1:5">
      <c r="A67" s="16" t="s">
        <v>61</v>
      </c>
      <c r="B67" s="13"/>
      <c r="C67" s="14"/>
      <c r="D67" s="45"/>
      <c r="E67" s="3"/>
    </row>
    <row r="68" spans="1:5">
      <c r="A68" s="16" t="s">
        <v>62</v>
      </c>
      <c r="B68" s="13"/>
      <c r="C68" s="14"/>
      <c r="D68" s="45"/>
      <c r="E68" s="3"/>
    </row>
    <row r="69" spans="1:5">
      <c r="A69" s="16" t="s">
        <v>63</v>
      </c>
      <c r="B69" s="13">
        <v>502370</v>
      </c>
      <c r="C69" s="14"/>
      <c r="D69" s="45">
        <v>4807056</v>
      </c>
      <c r="E69" s="3"/>
    </row>
    <row r="70" spans="1:5">
      <c r="A70" s="16" t="s">
        <v>64</v>
      </c>
      <c r="B70" s="13">
        <v>64513</v>
      </c>
      <c r="C70" s="14"/>
      <c r="D70" s="45">
        <v>126742</v>
      </c>
      <c r="E70" s="3"/>
    </row>
    <row r="71" spans="1:5">
      <c r="A71" s="16" t="s">
        <v>65</v>
      </c>
      <c r="B71" s="13">
        <v>213845</v>
      </c>
      <c r="C71" s="14"/>
      <c r="D71" s="45">
        <v>1841391</v>
      </c>
      <c r="E71" s="3"/>
    </row>
    <row r="72" spans="1:5">
      <c r="A72" s="12" t="s">
        <v>66</v>
      </c>
      <c r="B72" s="13"/>
      <c r="C72" s="14"/>
      <c r="D72" s="45"/>
      <c r="E72" s="3"/>
    </row>
    <row r="73" spans="1:5">
      <c r="A73" s="12" t="s">
        <v>67</v>
      </c>
      <c r="B73" s="13"/>
      <c r="C73" s="14"/>
      <c r="D73" s="45"/>
      <c r="E73" s="3"/>
    </row>
    <row r="74" spans="1:5">
      <c r="A74" s="12" t="s">
        <v>68</v>
      </c>
      <c r="B74" s="13"/>
      <c r="C74" s="14"/>
      <c r="D74" s="45"/>
      <c r="E74" s="3"/>
    </row>
    <row r="75" spans="1:5">
      <c r="A75" s="12" t="s">
        <v>69</v>
      </c>
      <c r="B75" s="18">
        <f>SUM(B62:B74)</f>
        <v>91076199</v>
      </c>
      <c r="C75" s="19"/>
      <c r="D75" s="47">
        <f>SUM(D62:D74)</f>
        <v>67954410</v>
      </c>
      <c r="E75" s="3"/>
    </row>
    <row r="76" spans="1:5">
      <c r="A76" s="12"/>
      <c r="B76" s="17"/>
      <c r="C76" s="14"/>
      <c r="D76" s="44"/>
      <c r="E76" s="3"/>
    </row>
    <row r="77" spans="1:5">
      <c r="A77" s="12" t="s">
        <v>70</v>
      </c>
      <c r="B77" s="17"/>
      <c r="C77" s="14"/>
      <c r="D77" s="44"/>
      <c r="E77" s="3"/>
    </row>
    <row r="78" spans="1:5">
      <c r="A78" s="16" t="s">
        <v>56</v>
      </c>
      <c r="B78" s="13"/>
      <c r="C78" s="14"/>
      <c r="D78" s="45"/>
      <c r="E78" s="3"/>
    </row>
    <row r="79" spans="1:5">
      <c r="A79" s="16" t="s">
        <v>57</v>
      </c>
      <c r="B79" s="13"/>
      <c r="C79" s="14"/>
      <c r="D79" s="45"/>
      <c r="E79" s="3"/>
    </row>
    <row r="80" spans="1:5">
      <c r="A80" s="16" t="s">
        <v>58</v>
      </c>
      <c r="B80" s="13"/>
      <c r="C80" s="14"/>
      <c r="D80" s="45"/>
      <c r="E80" s="3"/>
    </row>
    <row r="81" spans="1:5">
      <c r="A81" s="16" t="s">
        <v>59</v>
      </c>
      <c r="B81" s="13"/>
      <c r="C81" s="14"/>
      <c r="D81" s="45"/>
      <c r="E81" s="3"/>
    </row>
    <row r="82" spans="1:5">
      <c r="A82" s="16" t="s">
        <v>60</v>
      </c>
      <c r="B82" s="13"/>
      <c r="C82" s="14"/>
      <c r="D82" s="45"/>
      <c r="E82" s="3"/>
    </row>
    <row r="83" spans="1:5">
      <c r="A83" s="16" t="s">
        <v>61</v>
      </c>
      <c r="B83" s="13"/>
      <c r="C83" s="14"/>
      <c r="D83" s="45"/>
      <c r="E83" s="3"/>
    </row>
    <row r="84" spans="1:5">
      <c r="A84" s="16" t="s">
        <v>62</v>
      </c>
      <c r="B84" s="13"/>
      <c r="C84" s="14"/>
      <c r="D84" s="45"/>
      <c r="E84" s="3"/>
    </row>
    <row r="85" spans="1:5">
      <c r="A85" s="16" t="s">
        <v>65</v>
      </c>
      <c r="B85" s="13"/>
      <c r="C85" s="14"/>
      <c r="D85" s="45"/>
      <c r="E85" s="3"/>
    </row>
    <row r="86" spans="1:5">
      <c r="A86" s="12" t="s">
        <v>66</v>
      </c>
      <c r="B86" s="13"/>
      <c r="C86" s="14"/>
      <c r="D86" s="45"/>
      <c r="E86" s="3"/>
    </row>
    <row r="87" spans="1:5">
      <c r="A87" s="12" t="s">
        <v>67</v>
      </c>
      <c r="B87" s="13"/>
      <c r="C87" s="14"/>
      <c r="D87" s="45"/>
      <c r="E87" s="3"/>
    </row>
    <row r="88" spans="1:5">
      <c r="A88" s="12" t="s">
        <v>68</v>
      </c>
      <c r="B88" s="17"/>
      <c r="C88" s="14"/>
      <c r="D88" s="44"/>
      <c r="E88" s="3"/>
    </row>
    <row r="89" spans="1:5">
      <c r="A89" s="16" t="s">
        <v>71</v>
      </c>
      <c r="B89" s="13"/>
      <c r="C89" s="14"/>
      <c r="D89" s="45"/>
      <c r="E89" s="3"/>
    </row>
    <row r="90" spans="1:5">
      <c r="A90" s="16" t="s">
        <v>72</v>
      </c>
      <c r="B90" s="13">
        <v>22410439</v>
      </c>
      <c r="C90" s="14"/>
      <c r="D90" s="45">
        <v>28013048</v>
      </c>
      <c r="E90" s="3"/>
    </row>
    <row r="91" spans="1:5">
      <c r="A91" s="12" t="s">
        <v>73</v>
      </c>
      <c r="B91" s="13"/>
      <c r="C91" s="14"/>
      <c r="D91" s="45"/>
      <c r="E91" s="3"/>
    </row>
    <row r="92" spans="1:5">
      <c r="A92" s="12" t="s">
        <v>74</v>
      </c>
      <c r="B92" s="18">
        <f>SUM(B78:B91)</f>
        <v>22410439</v>
      </c>
      <c r="C92" s="19"/>
      <c r="D92" s="47">
        <f>SUM(D78:D91)</f>
        <v>28013048</v>
      </c>
      <c r="E92" s="3"/>
    </row>
    <row r="93" spans="1:5">
      <c r="A93" s="12"/>
      <c r="B93" s="20"/>
      <c r="C93" s="20"/>
      <c r="D93" s="43"/>
      <c r="E93" s="3"/>
    </row>
    <row r="94" spans="1:5">
      <c r="A94" s="12" t="s">
        <v>75</v>
      </c>
      <c r="B94" s="24">
        <f>B75+B92</f>
        <v>113486638</v>
      </c>
      <c r="C94" s="22"/>
      <c r="D94" s="49">
        <f>D75+D92</f>
        <v>95967458</v>
      </c>
      <c r="E94" s="3"/>
    </row>
    <row r="95" spans="1:5">
      <c r="A95" s="12"/>
      <c r="B95" s="17"/>
      <c r="C95" s="14"/>
      <c r="D95" s="44"/>
      <c r="E95" s="3"/>
    </row>
    <row r="96" spans="1:5">
      <c r="A96" s="12" t="s">
        <v>76</v>
      </c>
      <c r="B96" s="17"/>
      <c r="C96" s="14"/>
      <c r="D96" s="44"/>
      <c r="E96" s="3"/>
    </row>
    <row r="97" spans="1:6">
      <c r="A97" s="12" t="s">
        <v>77</v>
      </c>
      <c r="B97" s="13">
        <v>70913660</v>
      </c>
      <c r="C97" s="14"/>
      <c r="D97" s="45">
        <v>70913660</v>
      </c>
      <c r="E97" s="3"/>
      <c r="F97" s="55"/>
    </row>
    <row r="98" spans="1:6">
      <c r="A98" s="12" t="s">
        <v>78</v>
      </c>
      <c r="B98" s="13"/>
      <c r="C98" s="14"/>
      <c r="D98" s="45"/>
      <c r="E98" s="3"/>
    </row>
    <row r="99" spans="1:6">
      <c r="A99" s="12" t="s">
        <v>79</v>
      </c>
      <c r="B99" s="13">
        <v>9039917</v>
      </c>
      <c r="C99" s="14"/>
      <c r="D99" s="45">
        <v>9039917</v>
      </c>
      <c r="E99" s="3"/>
    </row>
    <row r="100" spans="1:6">
      <c r="A100" s="12" t="s">
        <v>80</v>
      </c>
      <c r="B100" s="17"/>
      <c r="C100" s="14"/>
      <c r="D100" s="44"/>
      <c r="E100" s="3"/>
    </row>
    <row r="101" spans="1:6">
      <c r="A101" s="16" t="s">
        <v>81</v>
      </c>
      <c r="B101" s="13"/>
      <c r="C101" s="14"/>
      <c r="D101" s="45"/>
      <c r="E101" s="3"/>
    </row>
    <row r="102" spans="1:6">
      <c r="A102" s="16" t="s">
        <v>82</v>
      </c>
      <c r="B102" s="13"/>
      <c r="C102" s="14"/>
      <c r="D102" s="45"/>
      <c r="E102" s="3"/>
    </row>
    <row r="103" spans="1:6">
      <c r="A103" s="16" t="s">
        <v>80</v>
      </c>
      <c r="B103" s="13"/>
      <c r="C103" s="14"/>
      <c r="D103" s="45"/>
      <c r="E103" s="3"/>
    </row>
    <row r="104" spans="1:6">
      <c r="A104" s="16" t="s">
        <v>83</v>
      </c>
      <c r="B104" s="13"/>
      <c r="C104" s="14"/>
      <c r="D104" s="45"/>
      <c r="E104" s="3"/>
    </row>
    <row r="105" spans="1:6">
      <c r="A105" s="12" t="s">
        <v>84</v>
      </c>
      <c r="B105" s="13">
        <v>-80070740</v>
      </c>
      <c r="C105" s="25"/>
      <c r="D105" s="45">
        <v>-51559449</v>
      </c>
      <c r="E105" s="3"/>
    </row>
    <row r="106" spans="1:6">
      <c r="A106" s="12" t="s">
        <v>85</v>
      </c>
      <c r="B106" s="13">
        <f>-23281760</f>
        <v>-23281760</v>
      </c>
      <c r="C106" s="14"/>
      <c r="D106" s="45">
        <v>-28511291</v>
      </c>
      <c r="E106" s="3"/>
    </row>
    <row r="107" spans="1:6" ht="18" customHeight="1">
      <c r="A107" s="12" t="s">
        <v>86</v>
      </c>
      <c r="B107" s="26">
        <f>SUM(B96:B106)</f>
        <v>-23398923</v>
      </c>
      <c r="C107" s="27"/>
      <c r="D107" s="50">
        <f>SUM(D97:D106)</f>
        <v>-117163</v>
      </c>
      <c r="E107" s="3"/>
    </row>
    <row r="108" spans="1:6">
      <c r="A108" s="28" t="s">
        <v>87</v>
      </c>
      <c r="B108" s="13"/>
      <c r="C108" s="14"/>
      <c r="D108" s="45"/>
      <c r="E108" s="3"/>
    </row>
    <row r="109" spans="1:6">
      <c r="A109" s="12" t="s">
        <v>88</v>
      </c>
      <c r="B109" s="24">
        <f>SUM(B107:B108)</f>
        <v>-23398923</v>
      </c>
      <c r="C109" s="22"/>
      <c r="D109" s="49">
        <f>SUM(D107:D108)</f>
        <v>-117163</v>
      </c>
      <c r="E109" s="3"/>
    </row>
    <row r="110" spans="1:6">
      <c r="A110" s="12"/>
      <c r="B110" s="29"/>
      <c r="C110" s="25"/>
      <c r="D110" s="51"/>
      <c r="E110" s="30"/>
    </row>
    <row r="111" spans="1:6" ht="15.75" thickBot="1">
      <c r="A111" s="31" t="s">
        <v>89</v>
      </c>
      <c r="B111" s="21">
        <f>B94+B109</f>
        <v>90087715</v>
      </c>
      <c r="C111" s="22"/>
      <c r="D111" s="48">
        <f>D94+D109</f>
        <v>95850295</v>
      </c>
      <c r="E111" s="32"/>
    </row>
    <row r="112" spans="1:6" ht="15.75" thickTop="1">
      <c r="A112" s="33"/>
      <c r="B112" s="34"/>
      <c r="C112" s="34"/>
      <c r="D112" s="52"/>
      <c r="E112" s="34"/>
    </row>
    <row r="113" spans="1:5">
      <c r="A113" s="35" t="s">
        <v>90</v>
      </c>
      <c r="B113" s="36">
        <f>B57-B111</f>
        <v>0</v>
      </c>
      <c r="C113" s="35"/>
      <c r="D113" s="53">
        <f>D57-D111</f>
        <v>0</v>
      </c>
      <c r="E113" s="37"/>
    </row>
    <row r="114" spans="1:5">
      <c r="A114" s="37"/>
      <c r="B114" s="37"/>
      <c r="C114" s="37"/>
      <c r="D114" s="54"/>
      <c r="E114" s="37"/>
    </row>
    <row r="115" spans="1:5">
      <c r="A115" s="37"/>
      <c r="B115" s="37"/>
      <c r="C115" s="37"/>
      <c r="D115" s="54"/>
      <c r="E115" s="37"/>
    </row>
    <row r="116" spans="1:5" ht="30" customHeight="1">
      <c r="A116" s="56" t="s">
        <v>91</v>
      </c>
      <c r="B116" s="56"/>
      <c r="C116" s="56"/>
      <c r="D116" s="56"/>
      <c r="E116" s="37"/>
    </row>
    <row r="117" spans="1:5">
      <c r="A117" s="37"/>
      <c r="B117" s="37"/>
      <c r="C117" s="37"/>
      <c r="D117" s="54"/>
      <c r="E117" s="37"/>
    </row>
    <row r="118" spans="1:5">
      <c r="A118" s="39" t="s">
        <v>96</v>
      </c>
      <c r="B118" s="37"/>
      <c r="C118" s="37"/>
      <c r="D118" s="54"/>
      <c r="E118" s="37"/>
    </row>
    <row r="119" spans="1:5">
      <c r="A119" s="40" t="s">
        <v>97</v>
      </c>
      <c r="B119" s="37"/>
      <c r="C119" s="37"/>
      <c r="D119" s="54"/>
      <c r="E119" s="37"/>
    </row>
    <row r="120" spans="1:5">
      <c r="A120" s="37"/>
      <c r="B120" s="37"/>
      <c r="C120" s="37"/>
      <c r="D120" s="54"/>
      <c r="E120" s="37"/>
    </row>
    <row r="121" spans="1:5">
      <c r="A121" s="37"/>
      <c r="B121" s="37"/>
      <c r="C121" s="37"/>
      <c r="D121" s="54"/>
      <c r="E121" s="37"/>
    </row>
    <row r="122" spans="1:5">
      <c r="A122" s="37"/>
      <c r="B122" s="37"/>
      <c r="C122" s="37"/>
      <c r="D122" s="54"/>
      <c r="E122" s="37"/>
    </row>
    <row r="123" spans="1:5">
      <c r="A123" s="37"/>
      <c r="B123" s="34"/>
      <c r="C123" s="34"/>
      <c r="D123" s="52"/>
      <c r="E123" s="34"/>
    </row>
    <row r="124" spans="1:5">
      <c r="A124" s="37"/>
      <c r="B124" s="34"/>
      <c r="C124" s="34"/>
      <c r="D124" s="52"/>
      <c r="E124" s="34"/>
    </row>
    <row r="125" spans="1:5">
      <c r="A125" s="37"/>
      <c r="B125" s="34"/>
      <c r="C125" s="34"/>
      <c r="D125" s="52"/>
      <c r="E125" s="34"/>
    </row>
    <row r="126" spans="1:5">
      <c r="A126" s="37"/>
      <c r="B126" s="34"/>
      <c r="C126" s="34"/>
      <c r="D126" s="52"/>
      <c r="E126" s="34"/>
    </row>
    <row r="127" spans="1:5">
      <c r="A127" s="37"/>
      <c r="B127" s="34"/>
      <c r="C127" s="34"/>
      <c r="D127" s="52"/>
      <c r="E127" s="34"/>
    </row>
    <row r="128" spans="1:5">
      <c r="A128" s="37"/>
      <c r="B128" s="34"/>
      <c r="C128" s="34"/>
      <c r="D128" s="52"/>
      <c r="E128" s="34"/>
    </row>
  </sheetData>
  <mergeCells count="5">
    <mergeCell ref="A116:D116"/>
    <mergeCell ref="B2:D2"/>
    <mergeCell ref="B1:D1"/>
    <mergeCell ref="B4:D4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36" zoomScale="80" zoomScaleNormal="80" workbookViewId="0">
      <selection activeCell="C58" sqref="C58"/>
    </sheetView>
  </sheetViews>
  <sheetFormatPr defaultColWidth="9.140625" defaultRowHeight="15"/>
  <cols>
    <col min="1" max="1" width="110.5703125" style="3" customWidth="1"/>
    <col min="2" max="2" width="18.4257812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  <c r="B1" s="57">
        <v>2020</v>
      </c>
      <c r="C1" s="57"/>
      <c r="D1" s="57"/>
    </row>
    <row r="2" spans="1:5">
      <c r="A2" s="4" t="s">
        <v>1</v>
      </c>
      <c r="B2" s="57" t="s">
        <v>92</v>
      </c>
      <c r="C2" s="57"/>
      <c r="D2" s="57"/>
    </row>
    <row r="3" spans="1:5">
      <c r="A3" s="4" t="s">
        <v>2</v>
      </c>
      <c r="B3" s="57" t="s">
        <v>94</v>
      </c>
      <c r="C3" s="57"/>
      <c r="D3" s="57"/>
    </row>
    <row r="4" spans="1:5">
      <c r="A4" s="4" t="s">
        <v>3</v>
      </c>
      <c r="B4" s="58" t="s">
        <v>93</v>
      </c>
      <c r="C4" s="58"/>
      <c r="D4" s="58"/>
    </row>
    <row r="5" spans="1:5">
      <c r="A5" s="1" t="s">
        <v>98</v>
      </c>
      <c r="B5" s="3"/>
      <c r="C5" s="3"/>
      <c r="D5" s="3"/>
      <c r="E5" s="3"/>
    </row>
    <row r="6" spans="1:5">
      <c r="A6" s="59"/>
      <c r="B6" s="7" t="s">
        <v>5</v>
      </c>
      <c r="C6" s="7"/>
      <c r="D6" s="7" t="s">
        <v>5</v>
      </c>
      <c r="E6" s="60"/>
    </row>
    <row r="7" spans="1:5">
      <c r="A7" s="59"/>
      <c r="B7" s="7" t="s">
        <v>6</v>
      </c>
      <c r="C7" s="7"/>
      <c r="D7" s="7" t="s">
        <v>7</v>
      </c>
      <c r="E7" s="60"/>
    </row>
    <row r="8" spans="1:5">
      <c r="A8" s="61"/>
      <c r="B8" s="10"/>
      <c r="C8" s="11"/>
      <c r="D8" s="10"/>
      <c r="E8" s="62"/>
    </row>
    <row r="9" spans="1:5">
      <c r="A9" s="12" t="s">
        <v>99</v>
      </c>
      <c r="B9" s="63">
        <v>42760343</v>
      </c>
      <c r="C9" s="64"/>
      <c r="D9" s="63">
        <v>39179430</v>
      </c>
      <c r="E9" s="63"/>
    </row>
    <row r="10" spans="1:5">
      <c r="A10" s="16" t="s">
        <v>100</v>
      </c>
      <c r="B10" s="65"/>
      <c r="C10" s="64"/>
      <c r="D10" s="65"/>
      <c r="E10" s="63"/>
    </row>
    <row r="11" spans="1:5">
      <c r="A11" s="16" t="s">
        <v>101</v>
      </c>
      <c r="B11" s="65"/>
      <c r="C11" s="64"/>
      <c r="D11" s="65"/>
      <c r="E11" s="63"/>
    </row>
    <row r="12" spans="1:5">
      <c r="A12" s="16" t="s">
        <v>102</v>
      </c>
      <c r="B12" s="65"/>
      <c r="C12" s="64"/>
      <c r="D12" s="65"/>
      <c r="E12" s="63"/>
    </row>
    <row r="13" spans="1:5">
      <c r="A13" s="16" t="s">
        <v>103</v>
      </c>
      <c r="B13" s="65"/>
      <c r="C13" s="64"/>
      <c r="D13" s="65"/>
      <c r="E13" s="63"/>
    </row>
    <row r="14" spans="1:5">
      <c r="A14" s="16" t="s">
        <v>104</v>
      </c>
      <c r="B14" s="65"/>
      <c r="C14" s="64"/>
      <c r="D14" s="65"/>
      <c r="E14" s="63"/>
    </row>
    <row r="15" spans="1:5">
      <c r="A15" s="12" t="s">
        <v>105</v>
      </c>
      <c r="B15" s="65"/>
      <c r="C15" s="64"/>
      <c r="D15" s="65"/>
      <c r="E15" s="63"/>
    </row>
    <row r="16" spans="1:5">
      <c r="A16" s="12" t="s">
        <v>106</v>
      </c>
      <c r="B16" s="65"/>
      <c r="C16" s="64"/>
      <c r="D16" s="65"/>
      <c r="E16" s="63"/>
    </row>
    <row r="17" spans="1:5">
      <c r="A17" s="12" t="s">
        <v>107</v>
      </c>
      <c r="B17" s="65">
        <v>4504579</v>
      </c>
      <c r="C17" s="64"/>
      <c r="D17" s="65">
        <v>5824446</v>
      </c>
      <c r="E17" s="63"/>
    </row>
    <row r="18" spans="1:5">
      <c r="A18" s="12" t="s">
        <v>108</v>
      </c>
      <c r="B18" s="63"/>
      <c r="C18" s="64"/>
      <c r="D18" s="63"/>
      <c r="E18" s="63"/>
    </row>
    <row r="19" spans="1:5">
      <c r="A19" s="16" t="s">
        <v>108</v>
      </c>
      <c r="B19" s="65">
        <v>-5205279</v>
      </c>
      <c r="C19" s="64"/>
      <c r="D19" s="65">
        <v>-5830923</v>
      </c>
      <c r="E19" s="63"/>
    </row>
    <row r="20" spans="1:5">
      <c r="A20" s="16" t="s">
        <v>109</v>
      </c>
      <c r="B20" s="65"/>
      <c r="C20" s="64"/>
      <c r="D20" s="65">
        <v>-99000</v>
      </c>
      <c r="E20" s="63"/>
    </row>
    <row r="21" spans="1:5">
      <c r="A21" s="12" t="s">
        <v>110</v>
      </c>
      <c r="B21" s="63"/>
      <c r="C21" s="64"/>
      <c r="D21" s="63"/>
      <c r="E21" s="63"/>
    </row>
    <row r="22" spans="1:5">
      <c r="A22" s="16" t="s">
        <v>111</v>
      </c>
      <c r="B22" s="65">
        <v>-29779682</v>
      </c>
      <c r="C22" s="64"/>
      <c r="D22" s="65">
        <v>-34861116</v>
      </c>
      <c r="E22" s="63"/>
    </row>
    <row r="23" spans="1:5">
      <c r="A23" s="16" t="s">
        <v>112</v>
      </c>
      <c r="B23" s="65">
        <v>-4667108</v>
      </c>
      <c r="C23" s="64"/>
      <c r="D23" s="65">
        <v>-5671495</v>
      </c>
      <c r="E23" s="63"/>
    </row>
    <row r="24" spans="1:5">
      <c r="A24" s="16" t="s">
        <v>113</v>
      </c>
      <c r="B24" s="65"/>
      <c r="C24" s="64"/>
      <c r="D24" s="65"/>
      <c r="E24" s="63"/>
    </row>
    <row r="25" spans="1:5">
      <c r="A25" s="12" t="s">
        <v>114</v>
      </c>
      <c r="B25" s="65"/>
      <c r="C25" s="64"/>
      <c r="D25" s="65"/>
      <c r="E25" s="63"/>
    </row>
    <row r="26" spans="1:5">
      <c r="A26" s="12" t="s">
        <v>115</v>
      </c>
      <c r="B26" s="65">
        <v>-8774837</v>
      </c>
      <c r="C26" s="64"/>
      <c r="D26" s="65">
        <v>-10146669</v>
      </c>
      <c r="E26" s="63"/>
    </row>
    <row r="27" spans="1:5">
      <c r="A27" s="12" t="s">
        <v>116</v>
      </c>
      <c r="B27" s="65">
        <v>-32309730</v>
      </c>
      <c r="C27" s="64"/>
      <c r="D27" s="65">
        <v>-26819225</v>
      </c>
      <c r="E27" s="63"/>
    </row>
    <row r="28" spans="1:5">
      <c r="A28" s="12" t="s">
        <v>117</v>
      </c>
      <c r="B28" s="63">
        <v>10189954</v>
      </c>
      <c r="C28" s="64"/>
      <c r="D28" s="63">
        <v>9913261</v>
      </c>
      <c r="E28" s="63"/>
    </row>
    <row r="29" spans="1:5" ht="15" customHeight="1">
      <c r="A29" s="16" t="s">
        <v>118</v>
      </c>
      <c r="B29" s="65"/>
      <c r="C29" s="64"/>
      <c r="D29" s="65"/>
      <c r="E29" s="63"/>
    </row>
    <row r="30" spans="1:5" ht="15" customHeight="1">
      <c r="A30" s="16" t="s">
        <v>119</v>
      </c>
      <c r="B30" s="65"/>
      <c r="C30" s="64"/>
      <c r="D30" s="65"/>
      <c r="E30" s="63"/>
    </row>
    <row r="31" spans="1:5" ht="15" customHeight="1">
      <c r="A31" s="16" t="s">
        <v>120</v>
      </c>
      <c r="B31" s="65"/>
      <c r="C31" s="64"/>
      <c r="D31" s="65"/>
      <c r="E31" s="63"/>
    </row>
    <row r="32" spans="1:5" ht="15" customHeight="1">
      <c r="A32" s="16" t="s">
        <v>121</v>
      </c>
      <c r="B32" s="65"/>
      <c r="C32" s="64"/>
      <c r="D32" s="65"/>
      <c r="E32" s="63"/>
    </row>
    <row r="33" spans="1:5" ht="15" customHeight="1">
      <c r="A33" s="16" t="s">
        <v>122</v>
      </c>
      <c r="B33" s="65"/>
      <c r="C33" s="64"/>
      <c r="D33" s="65"/>
      <c r="E33" s="63"/>
    </row>
    <row r="34" spans="1:5" ht="15" customHeight="1">
      <c r="A34" s="16" t="s">
        <v>123</v>
      </c>
      <c r="B34" s="65"/>
      <c r="C34" s="64"/>
      <c r="D34" s="65"/>
      <c r="E34" s="63"/>
    </row>
    <row r="35" spans="1:5">
      <c r="A35" s="12" t="s">
        <v>124</v>
      </c>
      <c r="B35" s="65"/>
      <c r="C35" s="64"/>
      <c r="D35" s="65"/>
      <c r="E35" s="63"/>
    </row>
    <row r="36" spans="1:5">
      <c r="A36" s="12" t="s">
        <v>125</v>
      </c>
      <c r="B36" s="63"/>
      <c r="C36" s="66"/>
      <c r="D36" s="63"/>
      <c r="E36" s="63"/>
    </row>
    <row r="37" spans="1:5">
      <c r="A37" s="16" t="s">
        <v>126</v>
      </c>
      <c r="B37" s="65"/>
      <c r="C37" s="64"/>
      <c r="D37" s="65"/>
      <c r="E37" s="63"/>
    </row>
    <row r="38" spans="1:5">
      <c r="A38" s="16" t="s">
        <v>127</v>
      </c>
      <c r="B38" s="65"/>
      <c r="C38" s="64"/>
      <c r="D38" s="65"/>
      <c r="E38" s="63"/>
    </row>
    <row r="39" spans="1:5">
      <c r="A39" s="16" t="s">
        <v>128</v>
      </c>
      <c r="B39" s="65"/>
      <c r="C39" s="64"/>
      <c r="D39" s="65"/>
      <c r="E39" s="63"/>
    </row>
    <row r="40" spans="1:5">
      <c r="A40" s="12" t="s">
        <v>129</v>
      </c>
      <c r="B40" s="65"/>
      <c r="C40" s="64"/>
      <c r="D40" s="65"/>
      <c r="E40" s="63"/>
    </row>
    <row r="41" spans="1:5">
      <c r="A41" s="67" t="s">
        <v>130</v>
      </c>
      <c r="B41" s="65"/>
      <c r="C41" s="64"/>
      <c r="D41" s="65"/>
      <c r="E41" s="63"/>
    </row>
    <row r="42" spans="1:5">
      <c r="A42" s="12" t="s">
        <v>131</v>
      </c>
      <c r="B42" s="68">
        <f>SUM(B9:B41)</f>
        <v>-23281760</v>
      </c>
      <c r="C42" s="69"/>
      <c r="D42" s="68">
        <f>SUM(D9:D41)</f>
        <v>-28511291</v>
      </c>
      <c r="E42" s="70"/>
    </row>
    <row r="43" spans="1:5">
      <c r="A43" s="12" t="s">
        <v>132</v>
      </c>
      <c r="B43" s="69"/>
      <c r="C43" s="69"/>
      <c r="D43" s="69"/>
      <c r="E43" s="70"/>
    </row>
    <row r="44" spans="1:5">
      <c r="A44" s="16" t="s">
        <v>133</v>
      </c>
      <c r="B44" s="65"/>
      <c r="C44" s="64"/>
      <c r="D44" s="65"/>
      <c r="E44" s="63"/>
    </row>
    <row r="45" spans="1:5">
      <c r="A45" s="16" t="s">
        <v>134</v>
      </c>
      <c r="B45" s="65"/>
      <c r="C45" s="64"/>
      <c r="D45" s="65"/>
      <c r="E45" s="63"/>
    </row>
    <row r="46" spans="1:5">
      <c r="A46" s="16" t="s">
        <v>135</v>
      </c>
      <c r="B46" s="65"/>
      <c r="C46" s="64"/>
      <c r="D46" s="65"/>
      <c r="E46" s="63"/>
    </row>
    <row r="47" spans="1:5">
      <c r="A47" s="12" t="s">
        <v>136</v>
      </c>
      <c r="B47" s="71">
        <f>SUM(B42:B46)</f>
        <v>-23281760</v>
      </c>
      <c r="C47" s="70"/>
      <c r="D47" s="71">
        <f>SUM(D42:D46)</f>
        <v>-28511291</v>
      </c>
      <c r="E47" s="70"/>
    </row>
    <row r="48" spans="1:5" ht="15.75" thickBot="1">
      <c r="A48" s="72"/>
      <c r="B48" s="73"/>
      <c r="C48" s="73"/>
      <c r="D48" s="73"/>
      <c r="E48" s="74"/>
    </row>
    <row r="49" spans="1:5" ht="15.75" thickTop="1">
      <c r="A49" s="75" t="s">
        <v>137</v>
      </c>
      <c r="B49" s="76"/>
      <c r="C49" s="76"/>
      <c r="D49" s="76"/>
      <c r="E49" s="74"/>
    </row>
    <row r="50" spans="1:5">
      <c r="A50" s="16" t="s">
        <v>138</v>
      </c>
      <c r="B50" s="77"/>
      <c r="C50" s="76"/>
      <c r="D50" s="77"/>
      <c r="E50" s="63"/>
    </row>
    <row r="51" spans="1:5">
      <c r="A51" s="16" t="s">
        <v>139</v>
      </c>
      <c r="B51" s="77"/>
      <c r="C51" s="76"/>
      <c r="D51" s="77"/>
      <c r="E51" s="63"/>
    </row>
    <row r="52" spans="1:5">
      <c r="A52" s="16" t="s">
        <v>140</v>
      </c>
      <c r="B52" s="77"/>
      <c r="C52" s="76"/>
      <c r="D52" s="77"/>
      <c r="E52" s="62"/>
    </row>
    <row r="53" spans="1:5" ht="15" customHeight="1">
      <c r="A53" s="16" t="s">
        <v>141</v>
      </c>
      <c r="B53" s="77"/>
      <c r="C53" s="76"/>
      <c r="D53" s="77"/>
      <c r="E53" s="78"/>
    </row>
    <row r="54" spans="1:5">
      <c r="A54" s="79" t="s">
        <v>142</v>
      </c>
      <c r="B54" s="77"/>
      <c r="C54" s="76"/>
      <c r="D54" s="77"/>
      <c r="E54" s="80"/>
    </row>
    <row r="55" spans="1:5">
      <c r="A55" s="75" t="s">
        <v>143</v>
      </c>
      <c r="B55" s="81">
        <f>SUM(B50:B54)</f>
        <v>0</v>
      </c>
      <c r="C55" s="82"/>
      <c r="D55" s="81">
        <f>SUM(D50:D54)</f>
        <v>0</v>
      </c>
      <c r="E55" s="78"/>
    </row>
    <row r="56" spans="1:5">
      <c r="A56" s="83"/>
      <c r="B56" s="84"/>
      <c r="C56" s="85"/>
      <c r="D56" s="84"/>
      <c r="E56" s="78"/>
    </row>
    <row r="57" spans="1:5" ht="15.75" thickBot="1">
      <c r="A57" s="75" t="s">
        <v>144</v>
      </c>
      <c r="B57" s="86">
        <f>B47+B55</f>
        <v>-23281760</v>
      </c>
      <c r="C57" s="87"/>
      <c r="D57" s="86">
        <f>D47+D55</f>
        <v>-28511291</v>
      </c>
      <c r="E57" s="78"/>
    </row>
    <row r="58" spans="1:5" ht="15.75" thickTop="1">
      <c r="A58" s="83"/>
      <c r="B58" s="84"/>
      <c r="C58" s="85"/>
      <c r="D58" s="84"/>
      <c r="E58" s="78"/>
    </row>
    <row r="59" spans="1:5">
      <c r="A59" s="88" t="s">
        <v>145</v>
      </c>
      <c r="B59" s="84"/>
      <c r="C59" s="85"/>
      <c r="D59" s="84"/>
      <c r="E59" s="89"/>
    </row>
    <row r="60" spans="1:5">
      <c r="A60" s="83" t="s">
        <v>146</v>
      </c>
      <c r="B60" s="65"/>
      <c r="C60" s="63"/>
      <c r="D60" s="65"/>
      <c r="E60" s="89"/>
    </row>
    <row r="61" spans="1:5">
      <c r="A61" s="83" t="s">
        <v>147</v>
      </c>
      <c r="B61" s="65"/>
      <c r="C61" s="63"/>
      <c r="D61" s="65"/>
      <c r="E61" s="89"/>
    </row>
    <row r="62" spans="1:5">
      <c r="A62" s="90"/>
      <c r="B62" s="91"/>
      <c r="C62" s="91"/>
      <c r="D62" s="91"/>
      <c r="E62" s="89"/>
    </row>
    <row r="63" spans="1:5">
      <c r="A63" s="90"/>
      <c r="B63" s="91"/>
      <c r="C63" s="91"/>
      <c r="D63" s="91"/>
      <c r="E63" s="89"/>
    </row>
    <row r="64" spans="1:5">
      <c r="A64" s="37" t="s">
        <v>148</v>
      </c>
      <c r="B64" s="91"/>
      <c r="C64" s="91"/>
      <c r="D64" s="91"/>
      <c r="E64" s="89"/>
    </row>
    <row r="65" spans="1:5">
      <c r="A65" s="92"/>
      <c r="B65" s="93"/>
      <c r="C65" s="93"/>
      <c r="D65" s="93"/>
      <c r="E65" s="94"/>
    </row>
    <row r="66" spans="1:5">
      <c r="A66" s="39" t="s">
        <v>96</v>
      </c>
    </row>
    <row r="67" spans="1:5">
      <c r="A67" s="40" t="s">
        <v>97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P.POZICIONIT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2021-09-25T10:44:09Z</dcterms:modified>
</cp:coreProperties>
</file>